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376" windowHeight="12816"/>
  </bookViews>
  <sheets>
    <sheet name="เขื่อนยางเปิด" sheetId="2" r:id="rId1"/>
  </sheets>
  <calcPr calcId="125725"/>
</workbook>
</file>

<file path=xl/calcChain.xml><?xml version="1.0" encoding="utf-8"?>
<calcChain xmlns="http://schemas.openxmlformats.org/spreadsheetml/2006/main">
  <c r="O8" i="2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7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</calcChain>
</file>

<file path=xl/sharedStrings.xml><?xml version="1.0" encoding="utf-8"?>
<sst xmlns="http://schemas.openxmlformats.org/spreadsheetml/2006/main" count="56" uniqueCount="11">
  <si>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</si>
  <si>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</si>
  <si>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</si>
  <si>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</si>
  <si>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</si>
  <si>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</si>
  <si>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Q</t>
  </si>
  <si>
    <t>GH.</t>
  </si>
  <si>
    <t>Diff</t>
  </si>
  <si>
    <r>
      <t xml:space="preserve">ความสัมพันธ์ระหว่างระดับน้ำ - ปริมาณน้ำ </t>
    </r>
    <r>
      <rPr>
        <sz val="16"/>
        <color indexed="10"/>
        <rFont val="AngsanaUPC"/>
        <family val="1"/>
      </rPr>
      <t>(ปีน้ำ 2022)</t>
    </r>
  </si>
  <si>
    <r>
      <t xml:space="preserve">สถานี  </t>
    </r>
    <r>
      <rPr>
        <b/>
        <sz val="16"/>
        <color indexed="12"/>
        <rFont val="AngsanaUPC"/>
        <family val="1"/>
        <charset val="222"/>
      </rPr>
      <t xml:space="preserve">W.1C </t>
    </r>
    <r>
      <rPr>
        <sz val="16"/>
        <color indexed="12"/>
        <rFont val="AngsanaUPC"/>
        <family val="1"/>
        <charset val="222"/>
      </rPr>
      <t xml:space="preserve">  </t>
    </r>
    <r>
      <rPr>
        <sz val="16"/>
        <color indexed="8"/>
        <rFont val="AngsanaUPC"/>
        <family val="1"/>
        <charset val="222"/>
      </rPr>
      <t xml:space="preserve">แม่น้ำวัง สะพานเสตุวารี  อ.เมือง จ.ลำปาง </t>
    </r>
    <r>
      <rPr>
        <sz val="16"/>
        <color indexed="12"/>
        <rFont val="AngsanaUPC"/>
        <family val="1"/>
        <charset val="222"/>
      </rPr>
      <t>( 23 ม.ค. 2566 )</t>
    </r>
  </si>
</sst>
</file>

<file path=xl/styles.xml><?xml version="1.0" encoding="utf-8"?>
<styleSheet xmlns="http://schemas.openxmlformats.org/spreadsheetml/2006/main">
  <numFmts count="2">
    <numFmt numFmtId="187" formatCode="0.000"/>
    <numFmt numFmtId="188" formatCode="0.00_)"/>
  </numFmts>
  <fonts count="29">
    <font>
      <sz val="11"/>
      <color theme="1"/>
      <name val="Tahoma"/>
      <family val="2"/>
      <charset val="222"/>
      <scheme val="minor"/>
    </font>
    <font>
      <sz val="14"/>
      <name val="Jasmine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Jasmine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AngsanaUPC"/>
      <family val="1"/>
      <charset val="222"/>
    </font>
    <font>
      <sz val="14"/>
      <name val="AngsanaUPC"/>
      <family val="1"/>
      <charset val="222"/>
    </font>
    <font>
      <sz val="16"/>
      <color indexed="12"/>
      <name val="AngsanaUPC"/>
      <family val="1"/>
      <charset val="222"/>
    </font>
    <font>
      <sz val="13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b/>
      <i/>
      <sz val="14"/>
      <color indexed="10"/>
      <name val="AngsanaUPC"/>
      <family val="1"/>
      <charset val="222"/>
    </font>
    <font>
      <sz val="14"/>
      <color theme="1"/>
      <name val="AngsanaUPC"/>
      <family val="1"/>
    </font>
    <font>
      <sz val="16"/>
      <color indexed="10"/>
      <name val="AngsanaUPC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0" borderId="2" applyNumberFormat="0" applyAlignment="0" applyProtection="0"/>
    <xf numFmtId="0" fontId="10" fillId="0" borderId="3" applyNumberFormat="0" applyFill="0" applyAlignment="0" applyProtection="0"/>
    <xf numFmtId="0" fontId="11" fillId="5" borderId="0" applyNumberFormat="0" applyBorder="0" applyAlignment="0" applyProtection="0"/>
    <xf numFmtId="0" fontId="12" fillId="3" borderId="1" applyNumberFormat="0" applyAlignment="0" applyProtection="0"/>
    <xf numFmtId="0" fontId="13" fillId="13" borderId="0" applyNumberFormat="0" applyBorder="0" applyAlignment="0" applyProtection="0"/>
    <xf numFmtId="0" fontId="14" fillId="0" borderId="4" applyNumberFormat="0" applyFill="0" applyAlignment="0" applyProtection="0"/>
    <xf numFmtId="0" fontId="15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16" fillId="11" borderId="5" applyNumberFormat="0" applyAlignment="0" applyProtection="0"/>
    <xf numFmtId="0" fontId="7" fillId="6" borderId="6" applyNumberFormat="0" applyFont="0" applyAlignment="0" applyProtection="0"/>
    <xf numFmtId="0" fontId="1" fillId="6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22" fillId="0" borderId="0" xfId="19" applyFont="1"/>
    <xf numFmtId="0" fontId="22" fillId="0" borderId="0" xfId="19" applyFont="1" applyAlignment="1">
      <alignment horizontal="center"/>
    </xf>
    <xf numFmtId="0" fontId="24" fillId="0" borderId="10" xfId="19" applyFont="1" applyBorder="1" applyAlignment="1">
      <alignment horizontal="center" vertical="center"/>
    </xf>
    <xf numFmtId="0" fontId="24" fillId="0" borderId="11" xfId="19" applyFont="1" applyBorder="1" applyAlignment="1">
      <alignment horizontal="center" vertical="center"/>
    </xf>
    <xf numFmtId="2" fontId="22" fillId="0" borderId="0" xfId="19" applyNumberFormat="1" applyFont="1"/>
    <xf numFmtId="2" fontId="22" fillId="0" borderId="12" xfId="19" applyNumberFormat="1" applyFont="1" applyBorder="1" applyAlignment="1">
      <alignment horizontal="center" vertical="center"/>
    </xf>
    <xf numFmtId="2" fontId="22" fillId="0" borderId="13" xfId="19" applyNumberFormat="1" applyFont="1" applyBorder="1" applyAlignment="1">
      <alignment horizontal="center" vertical="center"/>
    </xf>
    <xf numFmtId="187" fontId="22" fillId="0" borderId="14" xfId="19" applyNumberFormat="1" applyFont="1" applyBorder="1" applyAlignment="1">
      <alignment horizontal="center" vertical="center"/>
    </xf>
    <xf numFmtId="2" fontId="22" fillId="0" borderId="15" xfId="19" applyNumberFormat="1" applyFont="1" applyBorder="1" applyAlignment="1">
      <alignment horizontal="center" vertical="center"/>
    </xf>
    <xf numFmtId="2" fontId="22" fillId="0" borderId="14" xfId="19" applyNumberFormat="1" applyFont="1" applyBorder="1" applyAlignment="1">
      <alignment horizontal="center" vertical="center"/>
    </xf>
    <xf numFmtId="2" fontId="22" fillId="0" borderId="16" xfId="19" applyNumberFormat="1" applyFont="1" applyBorder="1" applyAlignment="1">
      <alignment horizontal="center" vertical="center"/>
    </xf>
    <xf numFmtId="2" fontId="22" fillId="0" borderId="17" xfId="19" applyNumberFormat="1" applyFont="1" applyBorder="1" applyAlignment="1">
      <alignment horizontal="center" vertical="center"/>
    </xf>
    <xf numFmtId="2" fontId="22" fillId="0" borderId="18" xfId="19" applyNumberFormat="1" applyFont="1" applyBorder="1" applyAlignment="1">
      <alignment horizontal="center" vertical="center"/>
    </xf>
    <xf numFmtId="187" fontId="22" fillId="0" borderId="19" xfId="19" applyNumberFormat="1" applyFont="1" applyBorder="1" applyAlignment="1">
      <alignment horizontal="center" vertical="center"/>
    </xf>
    <xf numFmtId="2" fontId="22" fillId="0" borderId="20" xfId="19" applyNumberFormat="1" applyFont="1" applyBorder="1" applyAlignment="1">
      <alignment horizontal="center" vertical="center"/>
    </xf>
    <xf numFmtId="2" fontId="22" fillId="0" borderId="19" xfId="19" applyNumberFormat="1" applyFont="1" applyBorder="1" applyAlignment="1">
      <alignment horizontal="center" vertical="center"/>
    </xf>
    <xf numFmtId="2" fontId="22" fillId="0" borderId="21" xfId="19" applyNumberFormat="1" applyFont="1" applyFill="1" applyBorder="1" applyAlignment="1">
      <alignment horizontal="center" vertical="center"/>
    </xf>
    <xf numFmtId="2" fontId="22" fillId="0" borderId="22" xfId="19" applyNumberFormat="1" applyFont="1" applyFill="1" applyBorder="1" applyAlignment="1">
      <alignment horizontal="center" vertical="center"/>
    </xf>
    <xf numFmtId="187" fontId="22" fillId="0" borderId="23" xfId="19" applyNumberFormat="1" applyFont="1" applyFill="1" applyBorder="1" applyAlignment="1">
      <alignment horizontal="center" vertical="center"/>
    </xf>
    <xf numFmtId="2" fontId="22" fillId="0" borderId="24" xfId="19" applyNumberFormat="1" applyFont="1" applyFill="1" applyBorder="1" applyAlignment="1">
      <alignment horizontal="center" vertical="center"/>
    </xf>
    <xf numFmtId="2" fontId="22" fillId="0" borderId="23" xfId="19" applyNumberFormat="1" applyFont="1" applyFill="1" applyBorder="1" applyAlignment="1">
      <alignment horizontal="center" vertical="center"/>
    </xf>
    <xf numFmtId="2" fontId="22" fillId="0" borderId="23" xfId="19" applyNumberFormat="1" applyFont="1" applyBorder="1" applyAlignment="1">
      <alignment horizontal="center" vertical="center"/>
    </xf>
    <xf numFmtId="2" fontId="22" fillId="0" borderId="24" xfId="19" applyNumberFormat="1" applyFont="1" applyBorder="1" applyAlignment="1">
      <alignment horizontal="center" vertical="center"/>
    </xf>
    <xf numFmtId="2" fontId="22" fillId="0" borderId="22" xfId="19" applyNumberFormat="1" applyFont="1" applyBorder="1" applyAlignment="1">
      <alignment horizontal="center" vertical="center"/>
    </xf>
    <xf numFmtId="2" fontId="22" fillId="0" borderId="25" xfId="19" applyNumberFormat="1" applyFont="1" applyBorder="1" applyAlignment="1">
      <alignment horizontal="center" vertical="center"/>
    </xf>
    <xf numFmtId="2" fontId="22" fillId="0" borderId="26" xfId="19" applyNumberFormat="1" applyFont="1" applyBorder="1" applyAlignment="1">
      <alignment horizontal="center" vertical="center"/>
    </xf>
    <xf numFmtId="187" fontId="22" fillId="0" borderId="27" xfId="19" applyNumberFormat="1" applyFont="1" applyBorder="1" applyAlignment="1">
      <alignment horizontal="center" vertical="center"/>
    </xf>
    <xf numFmtId="2" fontId="22" fillId="0" borderId="28" xfId="19" applyNumberFormat="1" applyFont="1" applyBorder="1" applyAlignment="1">
      <alignment horizontal="center" vertical="center"/>
    </xf>
    <xf numFmtId="2" fontId="22" fillId="0" borderId="27" xfId="19" applyNumberFormat="1" applyFont="1" applyBorder="1" applyAlignment="1">
      <alignment horizontal="center" vertical="center"/>
    </xf>
    <xf numFmtId="2" fontId="22" fillId="0" borderId="21" xfId="19" applyNumberFormat="1" applyFont="1" applyBorder="1" applyAlignment="1">
      <alignment horizontal="center" vertical="center"/>
    </xf>
    <xf numFmtId="187" fontId="22" fillId="0" borderId="23" xfId="19" applyNumberFormat="1" applyFont="1" applyBorder="1" applyAlignment="1">
      <alignment horizontal="center" vertical="center"/>
    </xf>
    <xf numFmtId="0" fontId="27" fillId="0" borderId="0" xfId="0" applyFont="1"/>
    <xf numFmtId="0" fontId="20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horizontal="centerContinuous" vertical="center"/>
    </xf>
    <xf numFmtId="0" fontId="25" fillId="0" borderId="0" xfId="0" applyFont="1" applyAlignment="1" applyProtection="1">
      <alignment horizontal="centerContinuous" vertical="center"/>
    </xf>
    <xf numFmtId="0" fontId="26" fillId="0" borderId="0" xfId="19" applyFont="1" applyFill="1" applyAlignment="1">
      <alignment horizontal="center"/>
    </xf>
    <xf numFmtId="0" fontId="21" fillId="0" borderId="0" xfId="0" applyFont="1" applyAlignment="1" applyProtection="1">
      <alignment horizontal="center"/>
    </xf>
    <xf numFmtId="188" fontId="21" fillId="0" borderId="0" xfId="0" applyNumberFormat="1" applyFont="1" applyProtection="1"/>
    <xf numFmtId="0" fontId="21" fillId="24" borderId="0" xfId="0" applyFont="1" applyFill="1" applyProtection="1"/>
    <xf numFmtId="188" fontId="21" fillId="24" borderId="0" xfId="0" applyNumberFormat="1" applyFont="1" applyFill="1" applyAlignment="1" applyProtection="1">
      <alignment horizontal="right"/>
    </xf>
    <xf numFmtId="2" fontId="21" fillId="24" borderId="0" xfId="0" applyNumberFormat="1" applyFont="1" applyFill="1" applyProtection="1"/>
  </cellXfs>
  <cellStyles count="44">
    <cellStyle name="20% - ส่วนที่ถูกเน้น1 2" xfId="1"/>
    <cellStyle name="20% - ส่วนที่ถูกเน้น2 2" xfId="2"/>
    <cellStyle name="20% - ส่วนที่ถูกเน้น3 2" xfId="3"/>
    <cellStyle name="20% - ส่วนที่ถูกเน้น4 2" xfId="4"/>
    <cellStyle name="20% - ส่วนที่ถูกเน้น5 2" xfId="5"/>
    <cellStyle name="20% - ส่วนที่ถูกเน้น6 2" xfId="6"/>
    <cellStyle name="40% - ส่วนที่ถูกเน้น1 2" xfId="7"/>
    <cellStyle name="40% - ส่วนที่ถูกเน้น2 2" xfId="8"/>
    <cellStyle name="40% - ส่วนที่ถูกเน้น3 2" xfId="9"/>
    <cellStyle name="40% - ส่วนที่ถูกเน้น4 2" xfId="10"/>
    <cellStyle name="40% - ส่วนที่ถูกเน้น5 2" xfId="11"/>
    <cellStyle name="40% - ส่วนที่ถูกเน้น6 2" xfId="12"/>
    <cellStyle name="60% - ส่วนที่ถูกเน้น1 2" xfId="13"/>
    <cellStyle name="60% - ส่วนที่ถูกเน้น2 2" xfId="14"/>
    <cellStyle name="60% - ส่วนที่ถูกเน้น3 2" xfId="15"/>
    <cellStyle name="60% - ส่วนที่ถูกเน้น4 2" xfId="16"/>
    <cellStyle name="60% - ส่วนที่ถูกเน้น5 2" xfId="17"/>
    <cellStyle name="60% - ส่วนที่ถูกเน้น6 2" xfId="18"/>
    <cellStyle name="Normal 2" xfId="19"/>
    <cellStyle name="เซลล์ตรวจสอบ 2" xfId="24"/>
    <cellStyle name="เซลล์ที่มีการเชื่อมโยง 2" xfId="25"/>
    <cellStyle name="แย่ 2" xfId="30"/>
    <cellStyle name="แสดงผล 2" xfId="37"/>
    <cellStyle name="การคำนวณ 2" xfId="20"/>
    <cellStyle name="ข้อความเตือน 2" xfId="21"/>
    <cellStyle name="ข้อความอธิบาย 2" xfId="22"/>
    <cellStyle name="ชื่อเรื่อง 2" xfId="23"/>
    <cellStyle name="ดี 2" xfId="26"/>
    <cellStyle name="ปกติ" xfId="0" builtinId="0"/>
    <cellStyle name="ป้อนค่า 2" xfId="27"/>
    <cellStyle name="ปานกลาง 2" xfId="28"/>
    <cellStyle name="ผลรวม 2" xfId="29"/>
    <cellStyle name="ส่วนที่ถูกเน้น1 2" xfId="31"/>
    <cellStyle name="ส่วนที่ถูกเน้น2 2" xfId="32"/>
    <cellStyle name="ส่วนที่ถูกเน้น3 2" xfId="33"/>
    <cellStyle name="ส่วนที่ถูกเน้น4 2" xfId="34"/>
    <cellStyle name="ส่วนที่ถูกเน้น5 2" xfId="35"/>
    <cellStyle name="ส่วนที่ถูกเน้น6 2" xfId="36"/>
    <cellStyle name="หมายเหตุ 2" xfId="38"/>
    <cellStyle name="หมายเหตุ 3" xfId="39"/>
    <cellStyle name="หัวเรื่อง 1 2" xfId="40"/>
    <cellStyle name="หัวเรื่อง 2 2" xfId="41"/>
    <cellStyle name="หัวเรื่อง 3 2" xfId="42"/>
    <cellStyle name="หัวเรื่อง 4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tabSelected="1" zoomScaleNormal="100" workbookViewId="0">
      <selection activeCell="Q109" sqref="Q109"/>
    </sheetView>
  </sheetViews>
  <sheetFormatPr defaultRowHeight="13.8"/>
  <cols>
    <col min="1" max="18" width="6.69921875" customWidth="1"/>
  </cols>
  <sheetData>
    <row r="1" spans="1:16" ht="23.4">
      <c r="A1" s="33" t="s">
        <v>9</v>
      </c>
      <c r="B1" s="33"/>
      <c r="C1" s="33"/>
      <c r="D1" s="33"/>
      <c r="E1" s="33"/>
      <c r="F1" s="33"/>
      <c r="G1" s="33"/>
      <c r="H1" s="33"/>
      <c r="I1" s="34"/>
      <c r="J1" s="34"/>
      <c r="K1" s="34"/>
      <c r="L1" s="34"/>
      <c r="M1" s="1"/>
      <c r="N1" s="1"/>
      <c r="O1" s="2" t="s">
        <v>0</v>
      </c>
      <c r="P1">
        <v>229.3</v>
      </c>
    </row>
    <row r="2" spans="1:16" ht="23.4">
      <c r="A2" s="33" t="s">
        <v>10</v>
      </c>
      <c r="B2" s="33"/>
      <c r="C2" s="33"/>
      <c r="D2" s="33"/>
      <c r="E2" s="33"/>
      <c r="F2" s="33"/>
      <c r="G2" s="33"/>
      <c r="H2" s="33"/>
      <c r="I2" s="34"/>
      <c r="J2" s="34"/>
      <c r="K2" s="34"/>
      <c r="L2" s="34"/>
      <c r="M2" s="1"/>
      <c r="N2" s="1"/>
      <c r="O2" s="1"/>
    </row>
    <row r="3" spans="1:16" ht="23.4">
      <c r="A3" s="35"/>
      <c r="B3" s="33"/>
      <c r="C3" s="33"/>
      <c r="D3" s="33"/>
      <c r="E3" s="33"/>
      <c r="F3" s="33"/>
      <c r="G3" s="33"/>
      <c r="H3" s="33"/>
      <c r="I3" s="34"/>
      <c r="J3" s="34"/>
      <c r="K3" s="34"/>
      <c r="L3" s="34"/>
      <c r="M3" s="36"/>
      <c r="N3" s="36"/>
      <c r="O3" s="36"/>
    </row>
    <row r="4" spans="1:16" ht="19.8">
      <c r="A4" s="3" t="s">
        <v>1</v>
      </c>
      <c r="B4" s="3" t="s">
        <v>1</v>
      </c>
      <c r="C4" s="3" t="s">
        <v>2</v>
      </c>
      <c r="D4" s="3" t="s">
        <v>1</v>
      </c>
      <c r="E4" s="3" t="s">
        <v>1</v>
      </c>
      <c r="F4" s="3" t="s">
        <v>2</v>
      </c>
      <c r="G4" s="3" t="s">
        <v>1</v>
      </c>
      <c r="H4" s="3" t="s">
        <v>1</v>
      </c>
      <c r="I4" s="3" t="s">
        <v>2</v>
      </c>
      <c r="J4" s="3" t="s">
        <v>1</v>
      </c>
      <c r="K4" s="3" t="s">
        <v>1</v>
      </c>
      <c r="L4" s="3" t="s">
        <v>2</v>
      </c>
      <c r="M4" s="2"/>
      <c r="N4" s="1"/>
      <c r="O4" s="1"/>
    </row>
    <row r="5" spans="1:16" ht="19.8">
      <c r="A5" s="4" t="s">
        <v>3</v>
      </c>
      <c r="B5" s="4" t="s">
        <v>4</v>
      </c>
      <c r="C5" s="4" t="s">
        <v>5</v>
      </c>
      <c r="D5" s="4" t="s">
        <v>3</v>
      </c>
      <c r="E5" s="4" t="s">
        <v>4</v>
      </c>
      <c r="F5" s="4" t="s">
        <v>5</v>
      </c>
      <c r="G5" s="4" t="s">
        <v>3</v>
      </c>
      <c r="H5" s="4" t="s">
        <v>4</v>
      </c>
      <c r="I5" s="4" t="s">
        <v>5</v>
      </c>
      <c r="J5" s="4" t="s">
        <v>3</v>
      </c>
      <c r="K5" s="4" t="s">
        <v>4</v>
      </c>
      <c r="L5" s="4" t="s">
        <v>5</v>
      </c>
      <c r="M5" s="2" t="s">
        <v>7</v>
      </c>
      <c r="N5" s="1" t="s">
        <v>8</v>
      </c>
      <c r="O5" t="s">
        <v>6</v>
      </c>
      <c r="P5" s="5"/>
    </row>
    <row r="6" spans="1:16" ht="19.8">
      <c r="A6" s="6">
        <v>228.4</v>
      </c>
      <c r="B6" s="7">
        <v>-0.90000000000000568</v>
      </c>
      <c r="C6" s="8">
        <v>0</v>
      </c>
      <c r="D6" s="9">
        <v>228.89999999999955</v>
      </c>
      <c r="E6" s="7">
        <v>-0.40000000000000524</v>
      </c>
      <c r="F6" s="10">
        <v>0.7000000000000004</v>
      </c>
      <c r="G6" s="9">
        <v>229.3999999999991</v>
      </c>
      <c r="H6" s="7">
        <v>9.9999999999994968E-2</v>
      </c>
      <c r="I6" s="11">
        <v>2.8</v>
      </c>
      <c r="J6" s="9">
        <v>229.89999999999864</v>
      </c>
      <c r="K6" s="7">
        <v>0.59999999999999531</v>
      </c>
      <c r="L6" s="11">
        <v>6.8999999999999932</v>
      </c>
      <c r="M6" s="37">
        <v>228.4</v>
      </c>
      <c r="N6" s="38">
        <v>0.05</v>
      </c>
      <c r="O6" s="39">
        <v>0</v>
      </c>
      <c r="P6" s="32"/>
    </row>
    <row r="7" spans="1:16" ht="19.8">
      <c r="A7" s="12">
        <v>228.41</v>
      </c>
      <c r="B7" s="13">
        <v>-0.89000000000000568</v>
      </c>
      <c r="C7" s="14">
        <v>5.0000000000000001E-3</v>
      </c>
      <c r="D7" s="15">
        <v>228.90999999999954</v>
      </c>
      <c r="E7" s="13">
        <v>-0.39000000000000523</v>
      </c>
      <c r="F7" s="16">
        <v>0.74000000000000044</v>
      </c>
      <c r="G7" s="15">
        <v>229.40999999999909</v>
      </c>
      <c r="H7" s="13">
        <v>0.10999999999999496</v>
      </c>
      <c r="I7" s="16">
        <v>2.8699999999999997</v>
      </c>
      <c r="J7" s="15">
        <v>229.90999999999863</v>
      </c>
      <c r="K7" s="13">
        <v>0.60999999999999532</v>
      </c>
      <c r="L7" s="16">
        <v>6.9999999999999929</v>
      </c>
      <c r="M7" s="37">
        <f t="shared" ref="M7:M35" si="0">M6+0.1</f>
        <v>228.5</v>
      </c>
      <c r="N7" s="38">
        <v>0.05</v>
      </c>
      <c r="O7" s="40">
        <f t="shared" ref="O7:O35" si="1">N6+O6</f>
        <v>0.05</v>
      </c>
      <c r="P7" s="32"/>
    </row>
    <row r="8" spans="1:16" ht="19.8">
      <c r="A8" s="12">
        <v>228.42</v>
      </c>
      <c r="B8" s="13">
        <v>-0.88000000000000567</v>
      </c>
      <c r="C8" s="14">
        <v>0.01</v>
      </c>
      <c r="D8" s="15">
        <v>228.91999999999953</v>
      </c>
      <c r="E8" s="13">
        <v>-0.38000000000000522</v>
      </c>
      <c r="F8" s="16">
        <v>0.78000000000000047</v>
      </c>
      <c r="G8" s="15">
        <v>229.41999999999908</v>
      </c>
      <c r="H8" s="13">
        <v>0.11999999999999496</v>
      </c>
      <c r="I8" s="16">
        <v>2.9399999999999995</v>
      </c>
      <c r="J8" s="15">
        <v>229.91999999999862</v>
      </c>
      <c r="K8" s="13">
        <v>0.61999999999999533</v>
      </c>
      <c r="L8" s="16">
        <v>7.0999999999999925</v>
      </c>
      <c r="M8" s="37">
        <f t="shared" si="0"/>
        <v>228.6</v>
      </c>
      <c r="N8" s="38">
        <v>0.1</v>
      </c>
      <c r="O8" s="41">
        <f t="shared" si="1"/>
        <v>0.1</v>
      </c>
      <c r="P8" s="32"/>
    </row>
    <row r="9" spans="1:16" ht="19.8">
      <c r="A9" s="12">
        <v>228.42999999999998</v>
      </c>
      <c r="B9" s="13">
        <v>-0.87000000000000566</v>
      </c>
      <c r="C9" s="14">
        <v>1.4999999999999999E-2</v>
      </c>
      <c r="D9" s="15">
        <v>228.92999999999952</v>
      </c>
      <c r="E9" s="13">
        <v>-0.37000000000000521</v>
      </c>
      <c r="F9" s="16">
        <v>0.82000000000000051</v>
      </c>
      <c r="G9" s="15">
        <v>229.42999999999907</v>
      </c>
      <c r="H9" s="13">
        <v>0.12999999999999495</v>
      </c>
      <c r="I9" s="16">
        <v>3.0099999999999993</v>
      </c>
      <c r="J9" s="15">
        <v>229.92999999999861</v>
      </c>
      <c r="K9" s="13">
        <v>0.62999999999999534</v>
      </c>
      <c r="L9" s="16">
        <v>7.1999999999999922</v>
      </c>
      <c r="M9" s="37">
        <f t="shared" si="0"/>
        <v>228.7</v>
      </c>
      <c r="N9" s="38">
        <v>0.2</v>
      </c>
      <c r="O9" s="41">
        <f t="shared" si="1"/>
        <v>0.2</v>
      </c>
      <c r="P9" s="32"/>
    </row>
    <row r="10" spans="1:16" ht="19.8">
      <c r="A10" s="12">
        <v>228.43999999999997</v>
      </c>
      <c r="B10" s="13">
        <v>-0.86000000000000565</v>
      </c>
      <c r="C10" s="14">
        <v>0.02</v>
      </c>
      <c r="D10" s="15">
        <v>228.93999999999951</v>
      </c>
      <c r="E10" s="13">
        <v>-0.3600000000000052</v>
      </c>
      <c r="F10" s="16">
        <v>0.86000000000000054</v>
      </c>
      <c r="G10" s="15">
        <v>229.43999999999906</v>
      </c>
      <c r="H10" s="13">
        <v>0.13999999999999496</v>
      </c>
      <c r="I10" s="16">
        <v>3.0799999999999992</v>
      </c>
      <c r="J10" s="15">
        <v>229.93999999999861</v>
      </c>
      <c r="K10" s="13">
        <v>0.63999999999999535</v>
      </c>
      <c r="L10" s="16">
        <v>7.2999999999999918</v>
      </c>
      <c r="M10" s="37">
        <f t="shared" si="0"/>
        <v>228.79999999999998</v>
      </c>
      <c r="N10" s="38">
        <v>0.3</v>
      </c>
      <c r="O10" s="41">
        <f t="shared" si="1"/>
        <v>0.4</v>
      </c>
      <c r="P10" s="32"/>
    </row>
    <row r="11" spans="1:16" ht="19.8">
      <c r="A11" s="12">
        <v>228.44999999999996</v>
      </c>
      <c r="B11" s="13">
        <v>-0.85000000000000564</v>
      </c>
      <c r="C11" s="14">
        <v>2.5000000000000001E-2</v>
      </c>
      <c r="D11" s="15">
        <v>228.94999999999951</v>
      </c>
      <c r="E11" s="13">
        <v>-0.3500000000000052</v>
      </c>
      <c r="F11" s="16">
        <v>0.90000000000000058</v>
      </c>
      <c r="G11" s="15">
        <v>229.44999999999905</v>
      </c>
      <c r="H11" s="13">
        <v>0.14999999999999497</v>
      </c>
      <c r="I11" s="16">
        <v>3.149999999999999</v>
      </c>
      <c r="J11" s="15">
        <v>229.9499999999986</v>
      </c>
      <c r="K11" s="13">
        <v>0.64999999999999536</v>
      </c>
      <c r="L11" s="16">
        <v>7.3999999999999915</v>
      </c>
      <c r="M11" s="37">
        <f t="shared" si="0"/>
        <v>228.89999999999998</v>
      </c>
      <c r="N11" s="38">
        <v>0.4</v>
      </c>
      <c r="O11" s="41">
        <f t="shared" si="1"/>
        <v>0.7</v>
      </c>
      <c r="P11" s="32"/>
    </row>
    <row r="12" spans="1:16" ht="19.8">
      <c r="A12" s="12">
        <v>228.45999999999995</v>
      </c>
      <c r="B12" s="13">
        <v>-0.84000000000000563</v>
      </c>
      <c r="C12" s="14">
        <v>3.0000000000000002E-2</v>
      </c>
      <c r="D12" s="15">
        <v>228.9599999999995</v>
      </c>
      <c r="E12" s="13">
        <v>-0.34000000000000519</v>
      </c>
      <c r="F12" s="16">
        <v>0.94000000000000061</v>
      </c>
      <c r="G12" s="15">
        <v>229.45999999999904</v>
      </c>
      <c r="H12" s="13">
        <v>0.15999999999999498</v>
      </c>
      <c r="I12" s="16">
        <v>3.2199999999999989</v>
      </c>
      <c r="J12" s="15">
        <v>229.95999999999859</v>
      </c>
      <c r="K12" s="13">
        <v>0.65999999999999537</v>
      </c>
      <c r="L12" s="16">
        <v>7.4999999999999911</v>
      </c>
      <c r="M12" s="37">
        <f t="shared" si="0"/>
        <v>228.99999999999997</v>
      </c>
      <c r="N12" s="38">
        <v>0.4</v>
      </c>
      <c r="O12" s="41">
        <f t="shared" si="1"/>
        <v>1.1000000000000001</v>
      </c>
      <c r="P12" s="32"/>
    </row>
    <row r="13" spans="1:16" ht="19.8">
      <c r="A13" s="12">
        <v>228.46999999999994</v>
      </c>
      <c r="B13" s="13">
        <v>-0.83000000000000562</v>
      </c>
      <c r="C13" s="14">
        <v>3.5000000000000003E-2</v>
      </c>
      <c r="D13" s="15">
        <v>228.96999999999949</v>
      </c>
      <c r="E13" s="13">
        <v>-0.33000000000000518</v>
      </c>
      <c r="F13" s="16">
        <v>0.98000000000000065</v>
      </c>
      <c r="G13" s="15">
        <v>229.46999999999903</v>
      </c>
      <c r="H13" s="13">
        <v>0.16999999999999499</v>
      </c>
      <c r="I13" s="16">
        <v>3.2899999999999987</v>
      </c>
      <c r="J13" s="15">
        <v>229.96999999999858</v>
      </c>
      <c r="K13" s="13">
        <v>0.66999999999999538</v>
      </c>
      <c r="L13" s="16">
        <v>7.5999999999999908</v>
      </c>
      <c r="M13" s="37">
        <f t="shared" si="0"/>
        <v>229.09999999999997</v>
      </c>
      <c r="N13" s="38">
        <v>0.4</v>
      </c>
      <c r="O13" s="41">
        <f t="shared" si="1"/>
        <v>1.5</v>
      </c>
      <c r="P13" s="32"/>
    </row>
    <row r="14" spans="1:16" ht="19.8">
      <c r="A14" s="12">
        <v>228.47999999999993</v>
      </c>
      <c r="B14" s="13">
        <v>-0.82000000000000561</v>
      </c>
      <c r="C14" s="14">
        <v>0.04</v>
      </c>
      <c r="D14" s="15">
        <v>228.97999999999948</v>
      </c>
      <c r="E14" s="13">
        <v>-0.32000000000000517</v>
      </c>
      <c r="F14" s="16">
        <v>1.0200000000000007</v>
      </c>
      <c r="G14" s="15">
        <v>229.47999999999902</v>
      </c>
      <c r="H14" s="13">
        <v>0.179999999999995</v>
      </c>
      <c r="I14" s="16">
        <v>3.3599999999999985</v>
      </c>
      <c r="J14" s="15">
        <v>229.97999999999857</v>
      </c>
      <c r="K14" s="13">
        <v>0.67999999999999539</v>
      </c>
      <c r="L14" s="16">
        <v>7.6999999999999904</v>
      </c>
      <c r="M14" s="37">
        <f t="shared" si="0"/>
        <v>229.19999999999996</v>
      </c>
      <c r="N14" s="38">
        <v>0.4</v>
      </c>
      <c r="O14" s="41">
        <f t="shared" si="1"/>
        <v>1.9</v>
      </c>
      <c r="P14" s="32"/>
    </row>
    <row r="15" spans="1:16" ht="19.8">
      <c r="A15" s="12">
        <v>228.48999999999992</v>
      </c>
      <c r="B15" s="13">
        <v>-0.8100000000000056</v>
      </c>
      <c r="C15" s="14">
        <v>4.4999999999999998E-2</v>
      </c>
      <c r="D15" s="15">
        <v>228.98999999999947</v>
      </c>
      <c r="E15" s="13">
        <v>-0.31000000000000516</v>
      </c>
      <c r="F15" s="16">
        <v>1.0600000000000007</v>
      </c>
      <c r="G15" s="15">
        <v>229.48999999999901</v>
      </c>
      <c r="H15" s="13">
        <v>0.18999999999999501</v>
      </c>
      <c r="I15" s="16">
        <v>3.4299999999999984</v>
      </c>
      <c r="J15" s="15">
        <v>229.98999999999856</v>
      </c>
      <c r="K15" s="13">
        <v>0.68999999999999539</v>
      </c>
      <c r="L15" s="16">
        <v>7.7999999999999901</v>
      </c>
      <c r="M15" s="37">
        <f t="shared" si="0"/>
        <v>229.29999999999995</v>
      </c>
      <c r="N15" s="38">
        <v>0.5</v>
      </c>
      <c r="O15" s="41">
        <f t="shared" si="1"/>
        <v>2.2999999999999998</v>
      </c>
      <c r="P15" s="32"/>
    </row>
    <row r="16" spans="1:16" ht="19.8">
      <c r="A16" s="17">
        <v>228.49999999999991</v>
      </c>
      <c r="B16" s="18">
        <v>-0.8000000000000056</v>
      </c>
      <c r="C16" s="19">
        <v>4.9999999999999996E-2</v>
      </c>
      <c r="D16" s="20">
        <v>228.99999999999946</v>
      </c>
      <c r="E16" s="18">
        <v>-0.30000000000000515</v>
      </c>
      <c r="F16" s="21">
        <v>1.1000000000000008</v>
      </c>
      <c r="G16" s="20">
        <v>229.49999999999901</v>
      </c>
      <c r="H16" s="18">
        <v>0.19999999999999502</v>
      </c>
      <c r="I16" s="22">
        <v>3.4999999999999982</v>
      </c>
      <c r="J16" s="23">
        <v>229.99999999999855</v>
      </c>
      <c r="K16" s="24">
        <v>0.6999999999999954</v>
      </c>
      <c r="L16" s="22">
        <v>7.8999999999999897</v>
      </c>
      <c r="M16" s="37">
        <f t="shared" si="0"/>
        <v>229.39999999999995</v>
      </c>
      <c r="N16" s="38">
        <v>0.7</v>
      </c>
      <c r="O16" s="41">
        <f t="shared" si="1"/>
        <v>2.8</v>
      </c>
      <c r="P16" s="32"/>
    </row>
    <row r="17" spans="1:16" ht="19.8">
      <c r="A17" s="25">
        <v>228.50999999999991</v>
      </c>
      <c r="B17" s="26">
        <v>-0.79000000000000559</v>
      </c>
      <c r="C17" s="27">
        <v>5.4999999999999993E-2</v>
      </c>
      <c r="D17" s="28">
        <v>229.00999999999945</v>
      </c>
      <c r="E17" s="26">
        <v>-0.29000000000000514</v>
      </c>
      <c r="F17" s="29">
        <v>1.1400000000000008</v>
      </c>
      <c r="G17" s="28">
        <v>229.509999999999</v>
      </c>
      <c r="H17" s="26">
        <v>0.20999999999999502</v>
      </c>
      <c r="I17" s="10">
        <v>3.5699999999999981</v>
      </c>
      <c r="J17" s="28">
        <v>230.00999999999854</v>
      </c>
      <c r="K17" s="26">
        <v>0.70999999999999541</v>
      </c>
      <c r="L17" s="10">
        <v>7.9999999999999893</v>
      </c>
      <c r="M17" s="37">
        <f t="shared" si="0"/>
        <v>229.49999999999994</v>
      </c>
      <c r="N17" s="38">
        <v>0.7</v>
      </c>
      <c r="O17" s="41">
        <f t="shared" si="1"/>
        <v>3.5</v>
      </c>
      <c r="P17" s="32"/>
    </row>
    <row r="18" spans="1:16" ht="19.8">
      <c r="A18" s="12">
        <v>228.5199999999999</v>
      </c>
      <c r="B18" s="13">
        <v>-0.78000000000000558</v>
      </c>
      <c r="C18" s="14">
        <v>5.9999999999999991E-2</v>
      </c>
      <c r="D18" s="15">
        <v>229.01999999999944</v>
      </c>
      <c r="E18" s="13">
        <v>-0.28000000000000513</v>
      </c>
      <c r="F18" s="16">
        <v>1.1800000000000008</v>
      </c>
      <c r="G18" s="15">
        <v>229.51999999999899</v>
      </c>
      <c r="H18" s="13">
        <v>0.21999999999999503</v>
      </c>
      <c r="I18" s="16">
        <v>3.6399999999999979</v>
      </c>
      <c r="J18" s="15">
        <v>230.01999999999853</v>
      </c>
      <c r="K18" s="13">
        <v>0.71999999999999542</v>
      </c>
      <c r="L18" s="16">
        <v>8.099999999999989</v>
      </c>
      <c r="M18" s="37">
        <f t="shared" si="0"/>
        <v>229.59999999999994</v>
      </c>
      <c r="N18" s="38">
        <v>0.8</v>
      </c>
      <c r="O18" s="41">
        <f t="shared" si="1"/>
        <v>4.2</v>
      </c>
      <c r="P18" s="32"/>
    </row>
    <row r="19" spans="1:16" ht="19.8">
      <c r="A19" s="12">
        <v>228.52999999999989</v>
      </c>
      <c r="B19" s="13">
        <v>-0.77000000000000557</v>
      </c>
      <c r="C19" s="14">
        <v>6.4999999999999988E-2</v>
      </c>
      <c r="D19" s="15">
        <v>229.02999999999943</v>
      </c>
      <c r="E19" s="13">
        <v>-0.27000000000000512</v>
      </c>
      <c r="F19" s="16">
        <v>1.2200000000000009</v>
      </c>
      <c r="G19" s="15">
        <v>229.52999999999898</v>
      </c>
      <c r="H19" s="13">
        <v>0.22999999999999504</v>
      </c>
      <c r="I19" s="16">
        <v>3.7099999999999977</v>
      </c>
      <c r="J19" s="15">
        <v>230.02999999999852</v>
      </c>
      <c r="K19" s="13">
        <v>0.72999999999999543</v>
      </c>
      <c r="L19" s="16">
        <v>8.1999999999999886</v>
      </c>
      <c r="M19" s="37">
        <f t="shared" si="0"/>
        <v>229.69999999999993</v>
      </c>
      <c r="N19" s="38">
        <v>0.9</v>
      </c>
      <c r="O19" s="41">
        <f t="shared" si="1"/>
        <v>5</v>
      </c>
      <c r="P19" s="32"/>
    </row>
    <row r="20" spans="1:16" ht="19.8">
      <c r="A20" s="12">
        <v>228.53999999999988</v>
      </c>
      <c r="B20" s="13">
        <v>-0.76000000000000556</v>
      </c>
      <c r="C20" s="14">
        <v>6.9999999999999993E-2</v>
      </c>
      <c r="D20" s="15">
        <v>229.03999999999942</v>
      </c>
      <c r="E20" s="13">
        <v>-0.26000000000000512</v>
      </c>
      <c r="F20" s="16">
        <v>1.2600000000000009</v>
      </c>
      <c r="G20" s="15">
        <v>229.53999999999897</v>
      </c>
      <c r="H20" s="13">
        <v>0.23999999999999505</v>
      </c>
      <c r="I20" s="16">
        <v>3.7799999999999976</v>
      </c>
      <c r="J20" s="15">
        <v>230.03999999999851</v>
      </c>
      <c r="K20" s="13">
        <v>0.73999999999999544</v>
      </c>
      <c r="L20" s="16">
        <v>8.2999999999999883</v>
      </c>
      <c r="M20" s="37">
        <f t="shared" si="0"/>
        <v>229.79999999999993</v>
      </c>
      <c r="N20" s="38">
        <v>1</v>
      </c>
      <c r="O20" s="41">
        <f t="shared" si="1"/>
        <v>5.9</v>
      </c>
      <c r="P20" s="32"/>
    </row>
    <row r="21" spans="1:16" ht="19.8">
      <c r="A21" s="12">
        <v>228.54999999999987</v>
      </c>
      <c r="B21" s="13">
        <v>-0.75000000000000555</v>
      </c>
      <c r="C21" s="14">
        <v>7.4999999999999997E-2</v>
      </c>
      <c r="D21" s="15">
        <v>229.04999999999941</v>
      </c>
      <c r="E21" s="13">
        <v>-0.25000000000000511</v>
      </c>
      <c r="F21" s="16">
        <v>1.3000000000000009</v>
      </c>
      <c r="G21" s="15">
        <v>229.54999999999896</v>
      </c>
      <c r="H21" s="13">
        <v>0.24999999999999506</v>
      </c>
      <c r="I21" s="16">
        <v>3.8499999999999974</v>
      </c>
      <c r="J21" s="15">
        <v>230.04999999999851</v>
      </c>
      <c r="K21" s="13">
        <v>0.74999999999999545</v>
      </c>
      <c r="L21" s="16">
        <v>8.3999999999999879</v>
      </c>
      <c r="M21" s="37">
        <f t="shared" si="0"/>
        <v>229.89999999999992</v>
      </c>
      <c r="N21" s="38">
        <v>1</v>
      </c>
      <c r="O21" s="41">
        <f t="shared" si="1"/>
        <v>6.9</v>
      </c>
      <c r="P21" s="32"/>
    </row>
    <row r="22" spans="1:16" ht="19.8">
      <c r="A22" s="12">
        <v>228.55999999999986</v>
      </c>
      <c r="B22" s="13">
        <v>-0.74000000000000554</v>
      </c>
      <c r="C22" s="14">
        <v>0.08</v>
      </c>
      <c r="D22" s="15">
        <v>229.05999999999941</v>
      </c>
      <c r="E22" s="13">
        <v>-0.2400000000000051</v>
      </c>
      <c r="F22" s="16">
        <v>1.340000000000001</v>
      </c>
      <c r="G22" s="15">
        <v>229.55999999999895</v>
      </c>
      <c r="H22" s="13">
        <v>0.25999999999999507</v>
      </c>
      <c r="I22" s="16">
        <v>3.9199999999999973</v>
      </c>
      <c r="J22" s="15">
        <v>230.0599999999985</v>
      </c>
      <c r="K22" s="13">
        <v>0.75999999999999546</v>
      </c>
      <c r="L22" s="16">
        <v>8.4999999999999876</v>
      </c>
      <c r="M22" s="37">
        <f t="shared" si="0"/>
        <v>229.99999999999991</v>
      </c>
      <c r="N22" s="38">
        <v>1</v>
      </c>
      <c r="O22" s="41">
        <f t="shared" si="1"/>
        <v>7.9</v>
      </c>
      <c r="P22" s="32"/>
    </row>
    <row r="23" spans="1:16" ht="19.8">
      <c r="A23" s="12">
        <v>228.56999999999985</v>
      </c>
      <c r="B23" s="13">
        <v>-0.73000000000000553</v>
      </c>
      <c r="C23" s="14">
        <v>8.5000000000000006E-2</v>
      </c>
      <c r="D23" s="15">
        <v>229.0699999999994</v>
      </c>
      <c r="E23" s="13">
        <v>-0.23000000000000509</v>
      </c>
      <c r="F23" s="16">
        <v>1.380000000000001</v>
      </c>
      <c r="G23" s="15">
        <v>229.56999999999894</v>
      </c>
      <c r="H23" s="13">
        <v>0.26999999999999508</v>
      </c>
      <c r="I23" s="16">
        <v>3.9899999999999971</v>
      </c>
      <c r="J23" s="15">
        <v>230.06999999999849</v>
      </c>
      <c r="K23" s="13">
        <v>0.76999999999999547</v>
      </c>
      <c r="L23" s="16">
        <v>8.5999999999999872</v>
      </c>
      <c r="M23" s="37">
        <f t="shared" si="0"/>
        <v>230.09999999999991</v>
      </c>
      <c r="N23" s="38">
        <v>1</v>
      </c>
      <c r="O23" s="41">
        <f t="shared" si="1"/>
        <v>8.9</v>
      </c>
      <c r="P23" s="32"/>
    </row>
    <row r="24" spans="1:16" ht="19.8">
      <c r="A24" s="12">
        <v>228.57999999999984</v>
      </c>
      <c r="B24" s="13">
        <v>-0.72000000000000552</v>
      </c>
      <c r="C24" s="14">
        <v>9.0000000000000011E-2</v>
      </c>
      <c r="D24" s="15">
        <v>229.07999999999939</v>
      </c>
      <c r="E24" s="13">
        <v>-0.22000000000000508</v>
      </c>
      <c r="F24" s="16">
        <v>1.420000000000001</v>
      </c>
      <c r="G24" s="15">
        <v>229.57999999999893</v>
      </c>
      <c r="H24" s="13">
        <v>0.27999999999999509</v>
      </c>
      <c r="I24" s="16">
        <v>4.0599999999999969</v>
      </c>
      <c r="J24" s="15">
        <v>230.07999999999848</v>
      </c>
      <c r="K24" s="13">
        <v>0.77999999999999547</v>
      </c>
      <c r="L24" s="16">
        <v>8.6999999999999869</v>
      </c>
      <c r="M24" s="37">
        <f t="shared" si="0"/>
        <v>230.1999999999999</v>
      </c>
      <c r="N24" s="38">
        <v>1.05</v>
      </c>
      <c r="O24" s="41">
        <f t="shared" si="1"/>
        <v>9.9</v>
      </c>
      <c r="P24" s="32"/>
    </row>
    <row r="25" spans="1:16" ht="19.8">
      <c r="A25" s="12">
        <v>228.58999999999983</v>
      </c>
      <c r="B25" s="13">
        <v>-0.71000000000000552</v>
      </c>
      <c r="C25" s="14">
        <v>9.5000000000000015E-2</v>
      </c>
      <c r="D25" s="15">
        <v>229.08999999999938</v>
      </c>
      <c r="E25" s="13">
        <v>-0.21000000000000507</v>
      </c>
      <c r="F25" s="16">
        <v>1.4600000000000011</v>
      </c>
      <c r="G25" s="15">
        <v>229.58999999999892</v>
      </c>
      <c r="H25" s="13">
        <v>0.2899999999999951</v>
      </c>
      <c r="I25" s="16">
        <v>4.1299999999999972</v>
      </c>
      <c r="J25" s="15">
        <v>230.08999999999847</v>
      </c>
      <c r="K25" s="13">
        <v>0.78999999999999548</v>
      </c>
      <c r="L25" s="16">
        <v>8.7999999999999865</v>
      </c>
      <c r="M25" s="37">
        <f t="shared" si="0"/>
        <v>230.2999999999999</v>
      </c>
      <c r="N25" s="38">
        <v>1.05</v>
      </c>
      <c r="O25" s="41">
        <f t="shared" si="1"/>
        <v>10.950000000000001</v>
      </c>
      <c r="P25" s="32"/>
    </row>
    <row r="26" spans="1:16" ht="19.8">
      <c r="A26" s="30">
        <v>228.59999999999982</v>
      </c>
      <c r="B26" s="24">
        <v>-0.70000000000000551</v>
      </c>
      <c r="C26" s="31">
        <v>0.10000000000000002</v>
      </c>
      <c r="D26" s="23">
        <v>229.09999999999937</v>
      </c>
      <c r="E26" s="24">
        <v>-0.20000000000000506</v>
      </c>
      <c r="F26" s="22">
        <v>1.5000000000000011</v>
      </c>
      <c r="G26" s="23">
        <v>229.59999999999891</v>
      </c>
      <c r="H26" s="24">
        <v>0.2999999999999951</v>
      </c>
      <c r="I26" s="22">
        <v>4.1999999999999975</v>
      </c>
      <c r="J26" s="23">
        <v>230.09999999999846</v>
      </c>
      <c r="K26" s="24">
        <v>0.79999999999999549</v>
      </c>
      <c r="L26" s="22">
        <v>8.8999999999999861</v>
      </c>
      <c r="M26" s="37">
        <f t="shared" si="0"/>
        <v>230.39999999999989</v>
      </c>
      <c r="N26" s="38">
        <v>1.1000000000000001</v>
      </c>
      <c r="O26" s="41">
        <f t="shared" si="1"/>
        <v>12.000000000000002</v>
      </c>
      <c r="P26" s="32"/>
    </row>
    <row r="27" spans="1:16" ht="19.8">
      <c r="A27" s="25">
        <v>228.60999999999981</v>
      </c>
      <c r="B27" s="26">
        <v>-0.6900000000000055</v>
      </c>
      <c r="C27" s="27">
        <v>0.11000000000000001</v>
      </c>
      <c r="D27" s="28">
        <v>229.10999999999936</v>
      </c>
      <c r="E27" s="26">
        <v>-0.19000000000000505</v>
      </c>
      <c r="F27" s="10">
        <v>1.5400000000000011</v>
      </c>
      <c r="G27" s="28">
        <v>229.60999999999891</v>
      </c>
      <c r="H27" s="26">
        <v>0.30999999999999511</v>
      </c>
      <c r="I27" s="10">
        <v>4.2799999999999976</v>
      </c>
      <c r="J27" s="28">
        <v>230.10999999999845</v>
      </c>
      <c r="K27" s="26">
        <v>0.8099999999999955</v>
      </c>
      <c r="L27" s="10">
        <v>8.9999999999999858</v>
      </c>
      <c r="M27" s="37">
        <f t="shared" si="0"/>
        <v>230.49999999999989</v>
      </c>
      <c r="N27" s="38">
        <v>1.1000000000000001</v>
      </c>
      <c r="O27" s="41">
        <f t="shared" si="1"/>
        <v>13.100000000000001</v>
      </c>
      <c r="P27" s="32"/>
    </row>
    <row r="28" spans="1:16" ht="19.8">
      <c r="A28" s="12">
        <v>228.61999999999981</v>
      </c>
      <c r="B28" s="13">
        <v>-0.68000000000000549</v>
      </c>
      <c r="C28" s="14">
        <v>0.12000000000000001</v>
      </c>
      <c r="D28" s="15">
        <v>229.11999999999935</v>
      </c>
      <c r="E28" s="13">
        <v>-0.18000000000000504</v>
      </c>
      <c r="F28" s="16">
        <v>1.5800000000000012</v>
      </c>
      <c r="G28" s="15">
        <v>229.6199999999989</v>
      </c>
      <c r="H28" s="13">
        <v>0.31999999999999512</v>
      </c>
      <c r="I28" s="16">
        <v>4.3599999999999977</v>
      </c>
      <c r="J28" s="15">
        <v>230.11999999999844</v>
      </c>
      <c r="K28" s="13">
        <v>0.81999999999999551</v>
      </c>
      <c r="L28" s="16">
        <v>9.0999999999999854</v>
      </c>
      <c r="M28" s="37">
        <f t="shared" si="0"/>
        <v>230.59999999999988</v>
      </c>
      <c r="N28" s="38">
        <v>1.1000000000000001</v>
      </c>
      <c r="O28" s="41">
        <f t="shared" si="1"/>
        <v>14.200000000000001</v>
      </c>
      <c r="P28" s="32"/>
    </row>
    <row r="29" spans="1:16" ht="19.8">
      <c r="A29" s="12">
        <v>228.6299999999998</v>
      </c>
      <c r="B29" s="13">
        <v>-0.67000000000000548</v>
      </c>
      <c r="C29" s="14">
        <v>0.13</v>
      </c>
      <c r="D29" s="15">
        <v>229.12999999999934</v>
      </c>
      <c r="E29" s="13">
        <v>-0.17000000000000504</v>
      </c>
      <c r="F29" s="16">
        <v>1.6200000000000012</v>
      </c>
      <c r="G29" s="15">
        <v>229.62999999999889</v>
      </c>
      <c r="H29" s="13">
        <v>0.32999999999999513</v>
      </c>
      <c r="I29" s="16">
        <v>4.4399999999999977</v>
      </c>
      <c r="J29" s="15">
        <v>230.12999999999843</v>
      </c>
      <c r="K29" s="13">
        <v>0.82999999999999552</v>
      </c>
      <c r="L29" s="16">
        <v>9.1999999999999851</v>
      </c>
      <c r="M29" s="37">
        <f t="shared" si="0"/>
        <v>230.69999999999987</v>
      </c>
      <c r="N29" s="38">
        <v>1.1499999999999999</v>
      </c>
      <c r="O29" s="41">
        <f t="shared" si="1"/>
        <v>15.3</v>
      </c>
      <c r="P29" s="32"/>
    </row>
    <row r="30" spans="1:16" ht="19.8">
      <c r="A30" s="12">
        <v>228.63999999999979</v>
      </c>
      <c r="B30" s="13">
        <v>-0.66000000000000547</v>
      </c>
      <c r="C30" s="14">
        <v>0.14000000000000001</v>
      </c>
      <c r="D30" s="15">
        <v>229.13999999999933</v>
      </c>
      <c r="E30" s="13">
        <v>-0.16000000000000503</v>
      </c>
      <c r="F30" s="16">
        <v>1.6600000000000013</v>
      </c>
      <c r="G30" s="15">
        <v>229.63999999999888</v>
      </c>
      <c r="H30" s="13">
        <v>0.33999999999999514</v>
      </c>
      <c r="I30" s="16">
        <v>4.5199999999999978</v>
      </c>
      <c r="J30" s="15">
        <v>230.13999999999842</v>
      </c>
      <c r="K30" s="13">
        <v>0.83999999999999553</v>
      </c>
      <c r="L30" s="16">
        <v>9.2999999999999847</v>
      </c>
      <c r="M30" s="37">
        <f t="shared" si="0"/>
        <v>230.79999999999987</v>
      </c>
      <c r="N30" s="38">
        <v>1.1499999999999999</v>
      </c>
      <c r="O30" s="41">
        <f t="shared" si="1"/>
        <v>16.45</v>
      </c>
      <c r="P30" s="32"/>
    </row>
    <row r="31" spans="1:16" ht="19.8">
      <c r="A31" s="12">
        <v>228.64999999999978</v>
      </c>
      <c r="B31" s="13">
        <v>-0.65000000000000546</v>
      </c>
      <c r="C31" s="14">
        <v>0.15000000000000002</v>
      </c>
      <c r="D31" s="15">
        <v>229.14999999999932</v>
      </c>
      <c r="E31" s="13">
        <v>-0.15000000000000502</v>
      </c>
      <c r="F31" s="16">
        <v>1.7000000000000013</v>
      </c>
      <c r="G31" s="15">
        <v>229.64999999999887</v>
      </c>
      <c r="H31" s="13">
        <v>0.34999999999999515</v>
      </c>
      <c r="I31" s="16">
        <v>4.5999999999999979</v>
      </c>
      <c r="J31" s="15">
        <v>230.14999999999841</v>
      </c>
      <c r="K31" s="13">
        <v>0.84999999999999554</v>
      </c>
      <c r="L31" s="16">
        <v>9.3999999999999844</v>
      </c>
      <c r="M31" s="37">
        <f t="shared" si="0"/>
        <v>230.89999999999986</v>
      </c>
      <c r="N31" s="38">
        <v>1.1499999999999999</v>
      </c>
      <c r="O31" s="41">
        <f t="shared" si="1"/>
        <v>17.599999999999998</v>
      </c>
      <c r="P31" s="32"/>
    </row>
    <row r="32" spans="1:16" ht="19.8">
      <c r="A32" s="12">
        <v>228.65999999999977</v>
      </c>
      <c r="B32" s="13">
        <v>-0.64000000000000545</v>
      </c>
      <c r="C32" s="14">
        <v>0.16000000000000003</v>
      </c>
      <c r="D32" s="15">
        <v>229.15999999999931</v>
      </c>
      <c r="E32" s="13">
        <v>-0.14000000000000501</v>
      </c>
      <c r="F32" s="16">
        <v>1.7400000000000013</v>
      </c>
      <c r="G32" s="15">
        <v>229.65999999999886</v>
      </c>
      <c r="H32" s="13">
        <v>0.35999999999999516</v>
      </c>
      <c r="I32" s="16">
        <v>4.6799999999999979</v>
      </c>
      <c r="J32" s="15">
        <v>230.1599999999984</v>
      </c>
      <c r="K32" s="13">
        <v>0.85999999999999555</v>
      </c>
      <c r="L32" s="16">
        <v>9.499999999999984</v>
      </c>
      <c r="M32" s="37">
        <f t="shared" si="0"/>
        <v>230.99999999999986</v>
      </c>
      <c r="N32" s="38">
        <v>1.2</v>
      </c>
      <c r="O32" s="41">
        <f t="shared" si="1"/>
        <v>18.749999999999996</v>
      </c>
      <c r="P32" s="32"/>
    </row>
    <row r="33" spans="1:16" ht="19.8">
      <c r="A33" s="12">
        <v>228.66999999999976</v>
      </c>
      <c r="B33" s="13">
        <v>-0.63000000000000544</v>
      </c>
      <c r="C33" s="14">
        <v>0.17000000000000004</v>
      </c>
      <c r="D33" s="15">
        <v>229.16999999999931</v>
      </c>
      <c r="E33" s="13">
        <v>-0.130000000000005</v>
      </c>
      <c r="F33" s="16">
        <v>1.7800000000000014</v>
      </c>
      <c r="G33" s="15">
        <v>229.66999999999885</v>
      </c>
      <c r="H33" s="13">
        <v>0.36999999999999517</v>
      </c>
      <c r="I33" s="16">
        <v>4.759999999999998</v>
      </c>
      <c r="J33" s="15">
        <v>230.1699999999984</v>
      </c>
      <c r="K33" s="13">
        <v>0.86999999999999555</v>
      </c>
      <c r="L33" s="16">
        <v>9.5999999999999837</v>
      </c>
      <c r="M33" s="37">
        <f t="shared" si="0"/>
        <v>231.09999999999985</v>
      </c>
      <c r="N33" s="38">
        <v>1.2</v>
      </c>
      <c r="O33" s="41">
        <f t="shared" si="1"/>
        <v>19.949999999999996</v>
      </c>
      <c r="P33" s="32"/>
    </row>
    <row r="34" spans="1:16" ht="19.8">
      <c r="A34" s="12">
        <v>228.67999999999975</v>
      </c>
      <c r="B34" s="13">
        <v>-0.62000000000000544</v>
      </c>
      <c r="C34" s="14">
        <v>0.18000000000000005</v>
      </c>
      <c r="D34" s="15">
        <v>229.1799999999993</v>
      </c>
      <c r="E34" s="13">
        <v>-0.12000000000000501</v>
      </c>
      <c r="F34" s="16">
        <v>1.8200000000000014</v>
      </c>
      <c r="G34" s="15">
        <v>229.67999999999884</v>
      </c>
      <c r="H34" s="13">
        <v>0.37999999999999517</v>
      </c>
      <c r="I34" s="16">
        <v>4.8399999999999981</v>
      </c>
      <c r="J34" s="15">
        <v>230.17999999999839</v>
      </c>
      <c r="K34" s="13">
        <v>0.87999999999999556</v>
      </c>
      <c r="L34" s="16">
        <v>9.6999999999999833</v>
      </c>
      <c r="M34" s="37">
        <f t="shared" si="0"/>
        <v>231.19999999999985</v>
      </c>
      <c r="N34" s="38">
        <v>1.2</v>
      </c>
      <c r="O34" s="41">
        <f t="shared" si="1"/>
        <v>21.149999999999995</v>
      </c>
      <c r="P34" s="32"/>
    </row>
    <row r="35" spans="1:16" ht="19.8">
      <c r="A35" s="12">
        <v>228.68999999999974</v>
      </c>
      <c r="B35" s="13">
        <v>-0.61000000000000543</v>
      </c>
      <c r="C35" s="14">
        <v>0.19000000000000006</v>
      </c>
      <c r="D35" s="15">
        <v>229.18999999999929</v>
      </c>
      <c r="E35" s="13">
        <v>-0.11000000000000501</v>
      </c>
      <c r="F35" s="16">
        <v>1.8600000000000014</v>
      </c>
      <c r="G35" s="15">
        <v>229.68999999999883</v>
      </c>
      <c r="H35" s="13">
        <v>0.38999999999999518</v>
      </c>
      <c r="I35" s="16">
        <v>4.9199999999999982</v>
      </c>
      <c r="J35" s="15">
        <v>230.18999999999838</v>
      </c>
      <c r="K35" s="13">
        <v>0.88999999999999557</v>
      </c>
      <c r="L35" s="16">
        <v>9.7999999999999829</v>
      </c>
      <c r="M35" s="37">
        <f t="shared" si="0"/>
        <v>231.29999999999984</v>
      </c>
      <c r="N35" s="38"/>
      <c r="O35" s="41">
        <f t="shared" si="1"/>
        <v>22.349999999999994</v>
      </c>
      <c r="P35" s="32"/>
    </row>
    <row r="36" spans="1:16" ht="19.8">
      <c r="A36" s="30">
        <v>228.69999999999973</v>
      </c>
      <c r="B36" s="24">
        <v>-0.60000000000000542</v>
      </c>
      <c r="C36" s="31">
        <v>0.20000000000000007</v>
      </c>
      <c r="D36" s="20">
        <v>229.19999999999928</v>
      </c>
      <c r="E36" s="18">
        <v>-0.10000000000000502</v>
      </c>
      <c r="F36" s="22">
        <v>1.9000000000000015</v>
      </c>
      <c r="G36" s="23">
        <v>229.69999999999882</v>
      </c>
      <c r="H36" s="24">
        <v>0.39999999999999519</v>
      </c>
      <c r="I36" s="22">
        <v>4.9999999999999982</v>
      </c>
      <c r="J36" s="20">
        <v>230.19999999999837</v>
      </c>
      <c r="K36" s="18">
        <v>0.89999999999999558</v>
      </c>
      <c r="L36" s="22">
        <v>9.8999999999999826</v>
      </c>
      <c r="M36" s="37"/>
      <c r="N36" s="38"/>
      <c r="O36" s="41"/>
      <c r="P36" s="32"/>
    </row>
    <row r="37" spans="1:16" ht="19.8">
      <c r="A37" s="25">
        <v>228.70999999999972</v>
      </c>
      <c r="B37" s="26">
        <v>-0.59000000000000541</v>
      </c>
      <c r="C37" s="27">
        <v>0.22000000000000006</v>
      </c>
      <c r="D37" s="28">
        <v>229.20999999999927</v>
      </c>
      <c r="E37" s="26">
        <v>-9.000000000000502E-2</v>
      </c>
      <c r="F37" s="10">
        <v>1.9400000000000015</v>
      </c>
      <c r="G37" s="28">
        <v>229.70999999999881</v>
      </c>
      <c r="H37" s="26">
        <v>0.4099999999999952</v>
      </c>
      <c r="I37" s="10">
        <v>5.0899999999999981</v>
      </c>
      <c r="J37" s="28">
        <v>230.20999999999836</v>
      </c>
      <c r="K37" s="26">
        <v>0.90999999999999559</v>
      </c>
      <c r="L37" s="10">
        <v>10.004999999999983</v>
      </c>
      <c r="M37" s="37"/>
      <c r="N37" s="38"/>
      <c r="O37" s="41"/>
      <c r="P37" s="32"/>
    </row>
    <row r="38" spans="1:16" ht="19.8">
      <c r="A38" s="12">
        <v>228.71999999999971</v>
      </c>
      <c r="B38" s="13">
        <v>-0.5800000000000054</v>
      </c>
      <c r="C38" s="14">
        <v>0.24000000000000005</v>
      </c>
      <c r="D38" s="15">
        <v>229.21999999999926</v>
      </c>
      <c r="E38" s="13">
        <v>-8.0000000000005025E-2</v>
      </c>
      <c r="F38" s="16">
        <v>1.9800000000000015</v>
      </c>
      <c r="G38" s="15">
        <v>229.71999999999881</v>
      </c>
      <c r="H38" s="13">
        <v>0.41999999999999521</v>
      </c>
      <c r="I38" s="16">
        <v>5.1799999999999979</v>
      </c>
      <c r="J38" s="15">
        <v>230.21999999999835</v>
      </c>
      <c r="K38" s="13">
        <v>0.9199999999999956</v>
      </c>
      <c r="L38" s="16">
        <v>10.109999999999983</v>
      </c>
      <c r="M38" s="2"/>
      <c r="N38" s="1"/>
      <c r="O38" s="1"/>
      <c r="P38" s="32"/>
    </row>
    <row r="39" spans="1:16" ht="19.8">
      <c r="A39" s="12">
        <v>228.72999999999971</v>
      </c>
      <c r="B39" s="13">
        <v>-0.57000000000000539</v>
      </c>
      <c r="C39" s="14">
        <v>0.26000000000000006</v>
      </c>
      <c r="D39" s="15">
        <v>229.22999999999925</v>
      </c>
      <c r="E39" s="13">
        <v>-7.000000000000503E-2</v>
      </c>
      <c r="F39" s="16">
        <v>2.0200000000000014</v>
      </c>
      <c r="G39" s="15">
        <v>229.7299999999988</v>
      </c>
      <c r="H39" s="13">
        <v>0.42999999999999522</v>
      </c>
      <c r="I39" s="16">
        <v>5.2699999999999978</v>
      </c>
      <c r="J39" s="15">
        <v>230.22999999999834</v>
      </c>
      <c r="K39" s="13">
        <v>0.92999999999999561</v>
      </c>
      <c r="L39" s="16">
        <v>10.214999999999984</v>
      </c>
      <c r="M39" s="2"/>
      <c r="N39" s="1"/>
      <c r="O39" s="1"/>
      <c r="P39" s="32"/>
    </row>
    <row r="40" spans="1:16" ht="19.8">
      <c r="A40" s="12">
        <v>228.7399999999997</v>
      </c>
      <c r="B40" s="13">
        <v>-0.56000000000000538</v>
      </c>
      <c r="C40" s="14">
        <v>0.28000000000000008</v>
      </c>
      <c r="D40" s="15">
        <v>229.23999999999924</v>
      </c>
      <c r="E40" s="13">
        <v>-6.0000000000005028E-2</v>
      </c>
      <c r="F40" s="16">
        <v>2.0600000000000014</v>
      </c>
      <c r="G40" s="15">
        <v>229.73999999999879</v>
      </c>
      <c r="H40" s="13">
        <v>0.43999999999999523</v>
      </c>
      <c r="I40" s="16">
        <v>5.3599999999999977</v>
      </c>
      <c r="J40" s="15">
        <v>230.23999999999833</v>
      </c>
      <c r="K40" s="13">
        <v>0.93999999999999562</v>
      </c>
      <c r="L40" s="16">
        <v>10.319999999999984</v>
      </c>
      <c r="M40" s="2"/>
      <c r="N40" s="1"/>
      <c r="O40" s="1"/>
      <c r="P40" s="32"/>
    </row>
    <row r="41" spans="1:16" ht="19.8">
      <c r="A41" s="12">
        <v>228.74999999999969</v>
      </c>
      <c r="B41" s="13">
        <v>-0.55000000000000537</v>
      </c>
      <c r="C41" s="14">
        <v>0.3000000000000001</v>
      </c>
      <c r="D41" s="15">
        <v>229.24999999999923</v>
      </c>
      <c r="E41" s="13">
        <v>-5.0000000000005027E-2</v>
      </c>
      <c r="F41" s="16">
        <v>2.1000000000000014</v>
      </c>
      <c r="G41" s="15">
        <v>229.74999999999878</v>
      </c>
      <c r="H41" s="13">
        <v>0.44999999999999524</v>
      </c>
      <c r="I41" s="16">
        <v>5.4499999999999975</v>
      </c>
      <c r="J41" s="15">
        <v>230.24999999999832</v>
      </c>
      <c r="K41" s="13">
        <v>0.94999999999999563</v>
      </c>
      <c r="L41" s="16">
        <v>10.424999999999985</v>
      </c>
      <c r="M41" s="2"/>
      <c r="N41" s="1"/>
      <c r="O41" s="1"/>
      <c r="P41" s="32"/>
    </row>
    <row r="42" spans="1:16" ht="19.8">
      <c r="A42" s="12">
        <v>228.75999999999968</v>
      </c>
      <c r="B42" s="13">
        <v>-0.54000000000000536</v>
      </c>
      <c r="C42" s="14">
        <v>0.32000000000000012</v>
      </c>
      <c r="D42" s="15">
        <v>229.25999999999922</v>
      </c>
      <c r="E42" s="13">
        <v>-4.0000000000005025E-2</v>
      </c>
      <c r="F42" s="16">
        <v>2.1400000000000015</v>
      </c>
      <c r="G42" s="15">
        <v>229.75999999999877</v>
      </c>
      <c r="H42" s="13">
        <v>0.45999999999999525</v>
      </c>
      <c r="I42" s="16">
        <v>5.5399999999999974</v>
      </c>
      <c r="J42" s="15">
        <v>230.25999999999831</v>
      </c>
      <c r="K42" s="13">
        <v>0.95999999999999563</v>
      </c>
      <c r="L42" s="16">
        <v>10.529999999999985</v>
      </c>
      <c r="M42" s="2"/>
      <c r="N42" s="1"/>
      <c r="O42" s="1"/>
      <c r="P42" s="32"/>
    </row>
    <row r="43" spans="1:16" ht="19.8">
      <c r="A43" s="12">
        <v>228.76999999999967</v>
      </c>
      <c r="B43" s="13">
        <v>-0.53000000000000536</v>
      </c>
      <c r="C43" s="14">
        <v>0.34000000000000014</v>
      </c>
      <c r="D43" s="15">
        <v>229.26999999999921</v>
      </c>
      <c r="E43" s="13">
        <v>-3.0000000000005023E-2</v>
      </c>
      <c r="F43" s="16">
        <v>2.1800000000000015</v>
      </c>
      <c r="G43" s="15">
        <v>229.76999999999876</v>
      </c>
      <c r="H43" s="13">
        <v>0.46999999999999525</v>
      </c>
      <c r="I43" s="16">
        <v>5.6299999999999972</v>
      </c>
      <c r="J43" s="15">
        <v>230.2699999999983</v>
      </c>
      <c r="K43" s="13">
        <v>0.96999999999999564</v>
      </c>
      <c r="L43" s="16">
        <v>10.634999999999986</v>
      </c>
      <c r="M43" s="2"/>
      <c r="N43" s="1"/>
      <c r="O43" s="1"/>
      <c r="P43" s="32"/>
    </row>
    <row r="44" spans="1:16" ht="19.8">
      <c r="A44" s="12">
        <v>228.77999999999966</v>
      </c>
      <c r="B44" s="13">
        <v>-0.52000000000000535</v>
      </c>
      <c r="C44" s="14">
        <v>0.36000000000000015</v>
      </c>
      <c r="D44" s="15">
        <v>229.27999999999921</v>
      </c>
      <c r="E44" s="13">
        <v>-2.0000000000005021E-2</v>
      </c>
      <c r="F44" s="16">
        <v>2.2200000000000015</v>
      </c>
      <c r="G44" s="15">
        <v>229.77999999999875</v>
      </c>
      <c r="H44" s="13">
        <v>0.47999999999999526</v>
      </c>
      <c r="I44" s="16">
        <v>5.7199999999999971</v>
      </c>
      <c r="J44" s="15">
        <v>230.2799999999983</v>
      </c>
      <c r="K44" s="13">
        <v>0.97999999999999565</v>
      </c>
      <c r="L44" s="16">
        <v>10.739999999999986</v>
      </c>
      <c r="M44" s="2"/>
      <c r="N44" s="1"/>
      <c r="O44" s="1"/>
      <c r="P44" s="32"/>
    </row>
    <row r="45" spans="1:16" ht="19.8">
      <c r="A45" s="12">
        <v>228.78999999999965</v>
      </c>
      <c r="B45" s="13">
        <v>-0.51000000000000534</v>
      </c>
      <c r="C45" s="14">
        <v>0.38000000000000017</v>
      </c>
      <c r="D45" s="15">
        <v>229.2899999999992</v>
      </c>
      <c r="E45" s="13">
        <v>-1.000000000000502E-2</v>
      </c>
      <c r="F45" s="16">
        <v>2.2600000000000016</v>
      </c>
      <c r="G45" s="15">
        <v>229.78999999999874</v>
      </c>
      <c r="H45" s="13">
        <v>0.48999999999999527</v>
      </c>
      <c r="I45" s="16">
        <v>5.8099999999999969</v>
      </c>
      <c r="J45" s="15">
        <v>230.28999999999829</v>
      </c>
      <c r="K45" s="13">
        <v>0.98999999999999566</v>
      </c>
      <c r="L45" s="16">
        <v>10.844999999999986</v>
      </c>
      <c r="M45" s="2"/>
      <c r="N45" s="1"/>
      <c r="O45" s="1"/>
      <c r="P45" s="32"/>
    </row>
    <row r="46" spans="1:16" ht="19.8">
      <c r="A46" s="30">
        <v>228.79999999999964</v>
      </c>
      <c r="B46" s="24">
        <v>-0.50000000000000533</v>
      </c>
      <c r="C46" s="31">
        <v>0.40000000000000019</v>
      </c>
      <c r="D46" s="23">
        <v>229.29999999999919</v>
      </c>
      <c r="E46" s="24">
        <v>-5.0202897394768797E-15</v>
      </c>
      <c r="F46" s="22">
        <v>2.3000000000000016</v>
      </c>
      <c r="G46" s="23">
        <v>229.79999999999873</v>
      </c>
      <c r="H46" s="24">
        <v>0.49999999999999528</v>
      </c>
      <c r="I46" s="22">
        <v>5.8999999999999968</v>
      </c>
      <c r="J46" s="23">
        <v>230.29999999999828</v>
      </c>
      <c r="K46" s="24">
        <v>0.99999999999999567</v>
      </c>
      <c r="L46" s="22">
        <v>10.949999999999987</v>
      </c>
      <c r="M46" s="2"/>
      <c r="N46" s="1"/>
      <c r="O46" s="1"/>
      <c r="P46" s="32"/>
    </row>
    <row r="47" spans="1:16" ht="19.8">
      <c r="A47" s="25">
        <v>228.80999999999963</v>
      </c>
      <c r="B47" s="26">
        <v>-0.49000000000000532</v>
      </c>
      <c r="C47" s="27">
        <v>0.43000000000000016</v>
      </c>
      <c r="D47" s="28">
        <v>229.30999999999918</v>
      </c>
      <c r="E47" s="26">
        <v>9.9999999999949799E-3</v>
      </c>
      <c r="F47" s="10">
        <v>2.3500000000000014</v>
      </c>
      <c r="G47" s="28">
        <v>229.80999999999872</v>
      </c>
      <c r="H47" s="26">
        <v>0.50999999999999523</v>
      </c>
      <c r="I47" s="10">
        <v>5.9999999999999964</v>
      </c>
      <c r="J47" s="28">
        <v>230.30999999999827</v>
      </c>
      <c r="K47" s="26">
        <v>1.0099999999999956</v>
      </c>
      <c r="L47" s="10">
        <v>11.054999999999987</v>
      </c>
      <c r="M47" s="2"/>
      <c r="N47" s="1"/>
      <c r="O47" s="1"/>
      <c r="P47" s="32"/>
    </row>
    <row r="48" spans="1:16" ht="19.8">
      <c r="A48" s="12">
        <v>228.81999999999962</v>
      </c>
      <c r="B48" s="13">
        <v>-0.48000000000000531</v>
      </c>
      <c r="C48" s="14">
        <v>0.46000000000000019</v>
      </c>
      <c r="D48" s="15">
        <v>229.31999999999917</v>
      </c>
      <c r="E48" s="13">
        <v>1.999999999999498E-2</v>
      </c>
      <c r="F48" s="16">
        <v>2.4000000000000012</v>
      </c>
      <c r="G48" s="15">
        <v>229.81999999999871</v>
      </c>
      <c r="H48" s="13">
        <v>0.51999999999999524</v>
      </c>
      <c r="I48" s="16">
        <v>6.0999999999999961</v>
      </c>
      <c r="J48" s="15">
        <v>230.31999999999826</v>
      </c>
      <c r="K48" s="13">
        <v>1.0199999999999956</v>
      </c>
      <c r="L48" s="16">
        <v>11.159999999999988</v>
      </c>
      <c r="M48" s="2"/>
      <c r="N48" s="1"/>
      <c r="O48" s="1"/>
      <c r="P48" s="32"/>
    </row>
    <row r="49" spans="1:16" ht="19.8">
      <c r="A49" s="12">
        <v>228.82999999999961</v>
      </c>
      <c r="B49" s="13">
        <v>-0.4700000000000053</v>
      </c>
      <c r="C49" s="14">
        <v>0.49000000000000021</v>
      </c>
      <c r="D49" s="15">
        <v>229.32999999999916</v>
      </c>
      <c r="E49" s="13">
        <v>2.9999999999994982E-2</v>
      </c>
      <c r="F49" s="16">
        <v>2.4500000000000011</v>
      </c>
      <c r="G49" s="15">
        <v>229.82999999999871</v>
      </c>
      <c r="H49" s="13">
        <v>0.52999999999999525</v>
      </c>
      <c r="I49" s="16">
        <v>6.1999999999999957</v>
      </c>
      <c r="J49" s="15">
        <v>230.32999999999825</v>
      </c>
      <c r="K49" s="13">
        <v>1.0299999999999956</v>
      </c>
      <c r="L49" s="16">
        <v>11.264999999999988</v>
      </c>
      <c r="M49" s="2"/>
      <c r="N49" s="1"/>
      <c r="O49" s="1"/>
      <c r="P49" s="32"/>
    </row>
    <row r="50" spans="1:16" ht="19.8">
      <c r="A50" s="12">
        <v>228.83999999999961</v>
      </c>
      <c r="B50" s="13">
        <v>-0.46000000000000529</v>
      </c>
      <c r="C50" s="14">
        <v>0.52000000000000024</v>
      </c>
      <c r="D50" s="15">
        <v>229.33999999999915</v>
      </c>
      <c r="E50" s="13">
        <v>3.9999999999994984E-2</v>
      </c>
      <c r="F50" s="16">
        <v>2.5000000000000009</v>
      </c>
      <c r="G50" s="15">
        <v>229.8399999999987</v>
      </c>
      <c r="H50" s="13">
        <v>0.53999999999999526</v>
      </c>
      <c r="I50" s="16">
        <v>6.2999999999999954</v>
      </c>
      <c r="J50" s="15">
        <v>230.33999999999824</v>
      </c>
      <c r="K50" s="13">
        <v>1.0399999999999956</v>
      </c>
      <c r="L50" s="16">
        <v>11.369999999999989</v>
      </c>
      <c r="M50" s="2"/>
      <c r="N50" s="1"/>
      <c r="O50" s="1"/>
      <c r="P50" s="32"/>
    </row>
    <row r="51" spans="1:16" ht="19.8">
      <c r="A51" s="12">
        <v>228.8499999999996</v>
      </c>
      <c r="B51" s="13">
        <v>-0.45000000000000528</v>
      </c>
      <c r="C51" s="14">
        <v>0.55000000000000027</v>
      </c>
      <c r="D51" s="15">
        <v>229.34999999999914</v>
      </c>
      <c r="E51" s="13">
        <v>4.9999999999994986E-2</v>
      </c>
      <c r="F51" s="16">
        <v>2.5500000000000007</v>
      </c>
      <c r="G51" s="15">
        <v>229.84999999999869</v>
      </c>
      <c r="H51" s="13">
        <v>0.54999999999999527</v>
      </c>
      <c r="I51" s="16">
        <v>6.399999999999995</v>
      </c>
      <c r="J51" s="15">
        <v>230.34999999999823</v>
      </c>
      <c r="K51" s="13">
        <v>1.0499999999999956</v>
      </c>
      <c r="L51" s="16">
        <v>11.474999999999989</v>
      </c>
      <c r="M51" s="2"/>
      <c r="N51" s="1"/>
      <c r="O51" s="1"/>
      <c r="P51" s="32"/>
    </row>
    <row r="52" spans="1:16" ht="19.8">
      <c r="A52" s="12">
        <v>228.85999999999959</v>
      </c>
      <c r="B52" s="13">
        <v>-0.44000000000000528</v>
      </c>
      <c r="C52" s="14">
        <v>0.58000000000000029</v>
      </c>
      <c r="D52" s="15">
        <v>229.35999999999913</v>
      </c>
      <c r="E52" s="13">
        <v>5.9999999999994988E-2</v>
      </c>
      <c r="F52" s="16">
        <v>2.6000000000000005</v>
      </c>
      <c r="G52" s="15">
        <v>229.85999999999868</v>
      </c>
      <c r="H52" s="13">
        <v>0.55999999999999528</v>
      </c>
      <c r="I52" s="16">
        <v>6.4999999999999947</v>
      </c>
      <c r="J52" s="15">
        <v>230.35999999999822</v>
      </c>
      <c r="K52" s="13">
        <v>1.0599999999999956</v>
      </c>
      <c r="L52" s="16">
        <v>11.579999999999989</v>
      </c>
      <c r="M52" s="2"/>
      <c r="N52" s="1"/>
      <c r="O52" s="1"/>
      <c r="P52" s="32"/>
    </row>
    <row r="53" spans="1:16" ht="19.8">
      <c r="A53" s="12">
        <v>228.86999999999958</v>
      </c>
      <c r="B53" s="13">
        <v>-0.43000000000000527</v>
      </c>
      <c r="C53" s="14">
        <v>0.61000000000000032</v>
      </c>
      <c r="D53" s="15">
        <v>229.36999999999912</v>
      </c>
      <c r="E53" s="13">
        <v>6.9999999999994983E-2</v>
      </c>
      <c r="F53" s="16">
        <v>2.6500000000000004</v>
      </c>
      <c r="G53" s="15">
        <v>229.86999999999867</v>
      </c>
      <c r="H53" s="13">
        <v>0.56999999999999529</v>
      </c>
      <c r="I53" s="16">
        <v>6.5999999999999943</v>
      </c>
      <c r="J53" s="15">
        <v>230.36999999999821</v>
      </c>
      <c r="K53" s="13">
        <v>1.0699999999999956</v>
      </c>
      <c r="L53" s="16">
        <v>11.68499999999999</v>
      </c>
      <c r="M53" s="2"/>
      <c r="N53" s="1"/>
      <c r="O53" s="1"/>
      <c r="P53" s="32"/>
    </row>
    <row r="54" spans="1:16" ht="19.8">
      <c r="A54" s="12">
        <v>228.87999999999957</v>
      </c>
      <c r="B54" s="13">
        <v>-0.42000000000000526</v>
      </c>
      <c r="C54" s="14">
        <v>0.64000000000000035</v>
      </c>
      <c r="D54" s="15">
        <v>229.37999999999911</v>
      </c>
      <c r="E54" s="13">
        <v>7.9999999999994978E-2</v>
      </c>
      <c r="F54" s="16">
        <v>2.7</v>
      </c>
      <c r="G54" s="15">
        <v>229.87999999999866</v>
      </c>
      <c r="H54" s="13">
        <v>0.5799999999999953</v>
      </c>
      <c r="I54" s="16">
        <v>6.699999999999994</v>
      </c>
      <c r="J54" s="15">
        <v>230.3799999999982</v>
      </c>
      <c r="K54" s="13">
        <v>1.0799999999999956</v>
      </c>
      <c r="L54" s="16">
        <v>11.78999999999999</v>
      </c>
      <c r="M54" s="2"/>
      <c r="N54" s="1"/>
      <c r="O54" s="1"/>
      <c r="P54" s="32"/>
    </row>
    <row r="55" spans="1:16" ht="19.8">
      <c r="A55" s="30">
        <v>228.88999999999956</v>
      </c>
      <c r="B55" s="24">
        <v>-0.41000000000000525</v>
      </c>
      <c r="C55" s="31">
        <v>0.67000000000000037</v>
      </c>
      <c r="D55" s="23">
        <v>229.38999999999911</v>
      </c>
      <c r="E55" s="24">
        <v>8.9999999999994973E-2</v>
      </c>
      <c r="F55" s="22">
        <v>2.75</v>
      </c>
      <c r="G55" s="23">
        <v>229.88999999999865</v>
      </c>
      <c r="H55" s="24">
        <v>0.58999999999999531</v>
      </c>
      <c r="I55" s="22">
        <v>6.7999999999999936</v>
      </c>
      <c r="J55" s="23">
        <v>230.3899999999982</v>
      </c>
      <c r="K55" s="24">
        <v>1.0899999999999956</v>
      </c>
      <c r="L55" s="22">
        <v>11.894999999999991</v>
      </c>
      <c r="M55" s="2"/>
      <c r="N55" s="1"/>
      <c r="O55" s="1"/>
      <c r="P55" s="32"/>
    </row>
    <row r="56" spans="1:16" ht="23.4">
      <c r="A56" s="33" t="s">
        <v>9</v>
      </c>
      <c r="B56" s="33"/>
      <c r="C56" s="33"/>
      <c r="D56" s="33"/>
      <c r="E56" s="33"/>
      <c r="F56" s="33"/>
      <c r="G56" s="33"/>
      <c r="H56" s="33"/>
      <c r="I56" s="34"/>
      <c r="J56" s="34"/>
      <c r="K56" s="34"/>
      <c r="L56" s="34"/>
    </row>
    <row r="57" spans="1:16" ht="23.4">
      <c r="A57" s="33" t="s">
        <v>10</v>
      </c>
      <c r="B57" s="33"/>
      <c r="C57" s="33"/>
      <c r="D57" s="33"/>
      <c r="E57" s="33"/>
      <c r="F57" s="33"/>
      <c r="G57" s="33"/>
      <c r="H57" s="33"/>
      <c r="I57" s="34"/>
      <c r="J57" s="34"/>
      <c r="K57" s="34"/>
      <c r="L57" s="34"/>
    </row>
    <row r="58" spans="1:16" ht="23.4">
      <c r="A58" s="35"/>
      <c r="B58" s="33"/>
      <c r="C58" s="33"/>
      <c r="D58" s="33"/>
      <c r="E58" s="33"/>
      <c r="F58" s="33"/>
      <c r="G58" s="33"/>
      <c r="H58" s="33"/>
      <c r="I58" s="34"/>
      <c r="J58" s="34"/>
      <c r="K58" s="34"/>
      <c r="L58" s="34"/>
    </row>
    <row r="59" spans="1:16" ht="19.2">
      <c r="A59" s="3" t="s">
        <v>1</v>
      </c>
      <c r="B59" s="3" t="s">
        <v>1</v>
      </c>
      <c r="C59" s="3" t="s">
        <v>2</v>
      </c>
      <c r="D59" s="3" t="s">
        <v>1</v>
      </c>
      <c r="E59" s="3" t="s">
        <v>1</v>
      </c>
      <c r="F59" s="3" t="s">
        <v>2</v>
      </c>
      <c r="G59" s="3" t="s">
        <v>1</v>
      </c>
      <c r="H59" s="3" t="s">
        <v>1</v>
      </c>
      <c r="I59" s="3" t="s">
        <v>2</v>
      </c>
      <c r="J59" s="3" t="s">
        <v>1</v>
      </c>
      <c r="K59" s="3" t="s">
        <v>1</v>
      </c>
      <c r="L59" s="3" t="s">
        <v>2</v>
      </c>
    </row>
    <row r="60" spans="1:16" ht="19.2">
      <c r="A60" s="4" t="s">
        <v>3</v>
      </c>
      <c r="B60" s="4" t="s">
        <v>4</v>
      </c>
      <c r="C60" s="4" t="s">
        <v>5</v>
      </c>
      <c r="D60" s="4" t="s">
        <v>3</v>
      </c>
      <c r="E60" s="4" t="s">
        <v>4</v>
      </c>
      <c r="F60" s="4" t="s">
        <v>5</v>
      </c>
      <c r="G60" s="4" t="s">
        <v>3</v>
      </c>
      <c r="H60" s="4" t="s">
        <v>4</v>
      </c>
      <c r="I60" s="4" t="s">
        <v>5</v>
      </c>
      <c r="J60" s="4" t="s">
        <v>3</v>
      </c>
      <c r="K60" s="4" t="s">
        <v>4</v>
      </c>
      <c r="L60" s="4" t="s">
        <v>5</v>
      </c>
    </row>
    <row r="61" spans="1:16" ht="19.8">
      <c r="A61" s="6">
        <v>230.39999999999819</v>
      </c>
      <c r="B61" s="7">
        <v>1.0999999999999956</v>
      </c>
      <c r="C61" s="8">
        <v>11.999999999999991</v>
      </c>
      <c r="D61" s="9">
        <v>230.89999999999773</v>
      </c>
      <c r="E61" s="7">
        <v>1.5999999999999961</v>
      </c>
      <c r="F61" s="10">
        <v>17.599999999999955</v>
      </c>
      <c r="G61" s="9">
        <v>231.39999999999728</v>
      </c>
      <c r="H61" s="7">
        <v>2.0999999999999943</v>
      </c>
      <c r="I61" s="11"/>
      <c r="J61" s="9">
        <v>231.89999999999682</v>
      </c>
      <c r="K61" s="7">
        <v>2.5999999999999837</v>
      </c>
      <c r="L61" s="11"/>
    </row>
    <row r="62" spans="1:16" ht="19.8">
      <c r="A62" s="12">
        <v>230.40999999999818</v>
      </c>
      <c r="B62" s="13">
        <v>1.1099999999999957</v>
      </c>
      <c r="C62" s="14">
        <v>12.109999999999991</v>
      </c>
      <c r="D62" s="15">
        <v>230.90999999999772</v>
      </c>
      <c r="E62" s="13">
        <v>1.6099999999999961</v>
      </c>
      <c r="F62" s="16">
        <v>17.714999999999954</v>
      </c>
      <c r="G62" s="15">
        <v>231.40999999999727</v>
      </c>
      <c r="H62" s="13">
        <v>2.1099999999999941</v>
      </c>
      <c r="I62" s="16"/>
      <c r="J62" s="15">
        <v>231.90999999999681</v>
      </c>
      <c r="K62" s="13">
        <v>2.6099999999999834</v>
      </c>
      <c r="L62" s="16"/>
    </row>
    <row r="63" spans="1:16" ht="19.8">
      <c r="A63" s="12">
        <v>230.41999999999817</v>
      </c>
      <c r="B63" s="13">
        <v>1.1199999999999957</v>
      </c>
      <c r="C63" s="14">
        <v>12.21999999999999</v>
      </c>
      <c r="D63" s="15">
        <v>230.91999999999771</v>
      </c>
      <c r="E63" s="13">
        <v>1.6199999999999961</v>
      </c>
      <c r="F63" s="16">
        <v>17.829999999999952</v>
      </c>
      <c r="G63" s="15">
        <v>231.41999999999726</v>
      </c>
      <c r="H63" s="13">
        <v>2.1199999999999939</v>
      </c>
      <c r="I63" s="16"/>
      <c r="J63" s="15">
        <v>231.9199999999968</v>
      </c>
      <c r="K63" s="13">
        <v>2.6199999999999832</v>
      </c>
      <c r="L63" s="16"/>
    </row>
    <row r="64" spans="1:16" ht="19.8">
      <c r="A64" s="12">
        <v>230.42999999999816</v>
      </c>
      <c r="B64" s="13">
        <v>1.1299999999999957</v>
      </c>
      <c r="C64" s="14">
        <v>12.329999999999989</v>
      </c>
      <c r="D64" s="15">
        <v>230.9299999999977</v>
      </c>
      <c r="E64" s="13">
        <v>1.6299999999999961</v>
      </c>
      <c r="F64" s="16">
        <v>17.944999999999951</v>
      </c>
      <c r="G64" s="15">
        <v>231.42999999999725</v>
      </c>
      <c r="H64" s="13">
        <v>2.1299999999999937</v>
      </c>
      <c r="I64" s="16"/>
      <c r="J64" s="15">
        <v>231.9299999999968</v>
      </c>
      <c r="K64" s="13">
        <v>2.629999999999983</v>
      </c>
      <c r="L64" s="16"/>
    </row>
    <row r="65" spans="1:12" ht="19.8">
      <c r="A65" s="12">
        <v>230.43999999999815</v>
      </c>
      <c r="B65" s="13">
        <v>1.1399999999999957</v>
      </c>
      <c r="C65" s="14">
        <v>12.439999999999989</v>
      </c>
      <c r="D65" s="15">
        <v>230.9399999999977</v>
      </c>
      <c r="E65" s="13">
        <v>1.6399999999999961</v>
      </c>
      <c r="F65" s="16">
        <v>18.059999999999949</v>
      </c>
      <c r="G65" s="15">
        <v>231.43999999999724</v>
      </c>
      <c r="H65" s="13">
        <v>2.1399999999999935</v>
      </c>
      <c r="I65" s="16"/>
      <c r="J65" s="15">
        <v>231.93999999999679</v>
      </c>
      <c r="K65" s="13">
        <v>2.6399999999999828</v>
      </c>
      <c r="L65" s="16"/>
    </row>
    <row r="66" spans="1:12" ht="19.8">
      <c r="A66" s="12">
        <v>230.44999999999814</v>
      </c>
      <c r="B66" s="13">
        <v>1.1499999999999957</v>
      </c>
      <c r="C66" s="14">
        <v>12.549999999999988</v>
      </c>
      <c r="D66" s="15">
        <v>230.94999999999769</v>
      </c>
      <c r="E66" s="13">
        <v>1.6499999999999961</v>
      </c>
      <c r="F66" s="16">
        <v>18.174999999999947</v>
      </c>
      <c r="G66" s="15">
        <v>231.44999999999723</v>
      </c>
      <c r="H66" s="13">
        <v>2.1499999999999932</v>
      </c>
      <c r="I66" s="16"/>
      <c r="J66" s="15">
        <v>231.94999999999678</v>
      </c>
      <c r="K66" s="13">
        <v>2.6499999999999826</v>
      </c>
      <c r="L66" s="16"/>
    </row>
    <row r="67" spans="1:12" ht="19.8">
      <c r="A67" s="12">
        <v>230.45999999999813</v>
      </c>
      <c r="B67" s="13">
        <v>1.1599999999999957</v>
      </c>
      <c r="C67" s="14">
        <v>12.659999999999988</v>
      </c>
      <c r="D67" s="15">
        <v>230.95999999999768</v>
      </c>
      <c r="E67" s="13">
        <v>1.6599999999999961</v>
      </c>
      <c r="F67" s="16">
        <v>18.289999999999946</v>
      </c>
      <c r="G67" s="15">
        <v>231.45999999999722</v>
      </c>
      <c r="H67" s="13">
        <v>2.159999999999993</v>
      </c>
      <c r="I67" s="16"/>
      <c r="J67" s="15">
        <v>231.95999999999677</v>
      </c>
      <c r="K67" s="13">
        <v>2.6599999999999824</v>
      </c>
      <c r="L67" s="16"/>
    </row>
    <row r="68" spans="1:12" ht="19.8">
      <c r="A68" s="12">
        <v>230.46999999999812</v>
      </c>
      <c r="B68" s="13">
        <v>1.1699999999999957</v>
      </c>
      <c r="C68" s="14">
        <v>12.769999999999987</v>
      </c>
      <c r="D68" s="15">
        <v>230.96999999999767</v>
      </c>
      <c r="E68" s="13">
        <v>1.6699999999999962</v>
      </c>
      <c r="F68" s="16">
        <v>18.404999999999944</v>
      </c>
      <c r="G68" s="15">
        <v>231.46999999999721</v>
      </c>
      <c r="H68" s="13">
        <v>2.1699999999999928</v>
      </c>
      <c r="I68" s="16"/>
      <c r="J68" s="15">
        <v>231.96999999999676</v>
      </c>
      <c r="K68" s="13">
        <v>2.6699999999999822</v>
      </c>
      <c r="L68" s="16"/>
    </row>
    <row r="69" spans="1:12" ht="19.8">
      <c r="A69" s="12">
        <v>230.47999999999811</v>
      </c>
      <c r="B69" s="13">
        <v>1.1799999999999957</v>
      </c>
      <c r="C69" s="14">
        <v>12.879999999999987</v>
      </c>
      <c r="D69" s="15">
        <v>230.97999999999766</v>
      </c>
      <c r="E69" s="13">
        <v>1.6799999999999962</v>
      </c>
      <c r="F69" s="16">
        <v>18.519999999999943</v>
      </c>
      <c r="G69" s="15">
        <v>231.4799999999972</v>
      </c>
      <c r="H69" s="13">
        <v>2.1799999999999926</v>
      </c>
      <c r="I69" s="16"/>
      <c r="J69" s="15">
        <v>231.97999999999675</v>
      </c>
      <c r="K69" s="13">
        <v>2.679999999999982</v>
      </c>
      <c r="L69" s="16"/>
    </row>
    <row r="70" spans="1:12" ht="19.8">
      <c r="A70" s="12">
        <v>230.4899999999981</v>
      </c>
      <c r="B70" s="13">
        <v>1.1899999999999957</v>
      </c>
      <c r="C70" s="14">
        <v>12.989999999999986</v>
      </c>
      <c r="D70" s="15">
        <v>230.98999999999765</v>
      </c>
      <c r="E70" s="13">
        <v>1.6899999999999962</v>
      </c>
      <c r="F70" s="16">
        <v>18.634999999999941</v>
      </c>
      <c r="G70" s="15">
        <v>231.4899999999972</v>
      </c>
      <c r="H70" s="13">
        <v>2.1899999999999924</v>
      </c>
      <c r="I70" s="16"/>
      <c r="J70" s="15">
        <v>231.98999999999674</v>
      </c>
      <c r="K70" s="13">
        <v>2.6899999999999817</v>
      </c>
      <c r="L70" s="16"/>
    </row>
    <row r="71" spans="1:12" ht="19.8">
      <c r="A71" s="17">
        <v>230.4999999999981</v>
      </c>
      <c r="B71" s="18">
        <v>1.1999999999999957</v>
      </c>
      <c r="C71" s="19">
        <v>13.099999999999985</v>
      </c>
      <c r="D71" s="20">
        <v>230.99999999999764</v>
      </c>
      <c r="E71" s="18">
        <v>1.6999999999999962</v>
      </c>
      <c r="F71" s="21">
        <v>18.74999999999994</v>
      </c>
      <c r="G71" s="20">
        <v>231.49999999999719</v>
      </c>
      <c r="H71" s="18">
        <v>2.1999999999999922</v>
      </c>
      <c r="I71" s="22"/>
      <c r="J71" s="23">
        <v>231.99999999999673</v>
      </c>
      <c r="K71" s="24">
        <v>2.6999999999999815</v>
      </c>
      <c r="L71" s="22"/>
    </row>
    <row r="72" spans="1:12" ht="19.8">
      <c r="A72" s="25">
        <v>230.50999999999809</v>
      </c>
      <c r="B72" s="26">
        <v>1.2099999999999957</v>
      </c>
      <c r="C72" s="27">
        <v>13.209999999999985</v>
      </c>
      <c r="D72" s="28">
        <v>231.00999999999763</v>
      </c>
      <c r="E72" s="26">
        <v>1.7099999999999962</v>
      </c>
      <c r="F72" s="29">
        <v>18.869999999999941</v>
      </c>
      <c r="G72" s="28">
        <v>231.50999999999718</v>
      </c>
      <c r="H72" s="26">
        <v>2.209999999999992</v>
      </c>
      <c r="I72" s="10"/>
      <c r="J72" s="28">
        <v>232.00999999999672</v>
      </c>
      <c r="K72" s="26">
        <v>2.7099999999999813</v>
      </c>
      <c r="L72" s="10"/>
    </row>
    <row r="73" spans="1:12" ht="19.8">
      <c r="A73" s="12">
        <v>230.51999999999808</v>
      </c>
      <c r="B73" s="13">
        <v>1.2199999999999958</v>
      </c>
      <c r="C73" s="14">
        <v>13.319999999999984</v>
      </c>
      <c r="D73" s="15">
        <v>231.01999999999762</v>
      </c>
      <c r="E73" s="13">
        <v>1.7199999999999962</v>
      </c>
      <c r="F73" s="16">
        <v>18.989999999999942</v>
      </c>
      <c r="G73" s="15">
        <v>231.51999999999717</v>
      </c>
      <c r="H73" s="13">
        <v>2.2199999999999918</v>
      </c>
      <c r="I73" s="16"/>
      <c r="J73" s="15">
        <v>232.01999999999671</v>
      </c>
      <c r="K73" s="13">
        <v>2.7199999999999811</v>
      </c>
      <c r="L73" s="16"/>
    </row>
    <row r="74" spans="1:12" ht="19.8">
      <c r="A74" s="12">
        <v>230.52999999999807</v>
      </c>
      <c r="B74" s="13">
        <v>1.2299999999999958</v>
      </c>
      <c r="C74" s="14">
        <v>13.429999999999984</v>
      </c>
      <c r="D74" s="15">
        <v>231.02999999999761</v>
      </c>
      <c r="E74" s="13">
        <v>1.7299999999999962</v>
      </c>
      <c r="F74" s="16">
        <v>19.109999999999943</v>
      </c>
      <c r="G74" s="15">
        <v>231.52999999999716</v>
      </c>
      <c r="H74" s="13">
        <v>2.2299999999999915</v>
      </c>
      <c r="I74" s="16"/>
      <c r="J74" s="15">
        <v>232.0299999999967</v>
      </c>
      <c r="K74" s="13">
        <v>2.7299999999999809</v>
      </c>
      <c r="L74" s="16"/>
    </row>
    <row r="75" spans="1:12" ht="19.8">
      <c r="A75" s="12">
        <v>230.53999999999806</v>
      </c>
      <c r="B75" s="13">
        <v>1.2399999999999958</v>
      </c>
      <c r="C75" s="14">
        <v>13.539999999999983</v>
      </c>
      <c r="D75" s="15">
        <v>231.0399999999976</v>
      </c>
      <c r="E75" s="13">
        <v>1.7399999999999962</v>
      </c>
      <c r="F75" s="16">
        <v>19.229999999999944</v>
      </c>
      <c r="G75" s="15">
        <v>231.53999999999715</v>
      </c>
      <c r="H75" s="13">
        <v>2.2399999999999913</v>
      </c>
      <c r="I75" s="16"/>
      <c r="J75" s="15">
        <v>232.0399999999967</v>
      </c>
      <c r="K75" s="13">
        <v>2.7399999999999807</v>
      </c>
      <c r="L75" s="16"/>
    </row>
    <row r="76" spans="1:12" ht="19.8">
      <c r="A76" s="12">
        <v>230.54999999999805</v>
      </c>
      <c r="B76" s="13">
        <v>1.2499999999999958</v>
      </c>
      <c r="C76" s="14">
        <v>13.649999999999983</v>
      </c>
      <c r="D76" s="15">
        <v>231.0499999999976</v>
      </c>
      <c r="E76" s="13">
        <v>1.7499999999999962</v>
      </c>
      <c r="F76" s="16">
        <v>19.349999999999945</v>
      </c>
      <c r="G76" s="15">
        <v>231.54999999999714</v>
      </c>
      <c r="H76" s="13">
        <v>2.2499999999999911</v>
      </c>
      <c r="I76" s="16"/>
      <c r="J76" s="15">
        <v>232.04999999999669</v>
      </c>
      <c r="K76" s="13">
        <v>2.7499999999999805</v>
      </c>
      <c r="L76" s="16"/>
    </row>
    <row r="77" spans="1:12" ht="19.8">
      <c r="A77" s="12">
        <v>230.55999999999804</v>
      </c>
      <c r="B77" s="13">
        <v>1.2599999999999958</v>
      </c>
      <c r="C77" s="14">
        <v>13.759999999999982</v>
      </c>
      <c r="D77" s="15">
        <v>231.05999999999759</v>
      </c>
      <c r="E77" s="13">
        <v>1.7599999999999962</v>
      </c>
      <c r="F77" s="16">
        <v>19.469999999999946</v>
      </c>
      <c r="G77" s="15">
        <v>231.55999999999713</v>
      </c>
      <c r="H77" s="13">
        <v>2.2599999999999909</v>
      </c>
      <c r="I77" s="16"/>
      <c r="J77" s="15">
        <v>232.05999999999668</v>
      </c>
      <c r="K77" s="13">
        <v>2.7599999999999802</v>
      </c>
      <c r="L77" s="16"/>
    </row>
    <row r="78" spans="1:12" ht="19.8">
      <c r="A78" s="12">
        <v>230.56999999999803</v>
      </c>
      <c r="B78" s="13">
        <v>1.2699999999999958</v>
      </c>
      <c r="C78" s="14">
        <v>13.869999999999981</v>
      </c>
      <c r="D78" s="15">
        <v>231.06999999999758</v>
      </c>
      <c r="E78" s="13">
        <v>1.7699999999999962</v>
      </c>
      <c r="F78" s="16">
        <v>19.589999999999947</v>
      </c>
      <c r="G78" s="15">
        <v>231.56999999999712</v>
      </c>
      <c r="H78" s="13">
        <v>2.2699999999999907</v>
      </c>
      <c r="I78" s="16"/>
      <c r="J78" s="15">
        <v>232.06999999999667</v>
      </c>
      <c r="K78" s="13">
        <v>2.76999999999998</v>
      </c>
      <c r="L78" s="16"/>
    </row>
    <row r="79" spans="1:12" ht="19.8">
      <c r="A79" s="12">
        <v>230.57999999999802</v>
      </c>
      <c r="B79" s="13">
        <v>1.2799999999999958</v>
      </c>
      <c r="C79" s="14">
        <v>13.979999999999981</v>
      </c>
      <c r="D79" s="15">
        <v>231.07999999999757</v>
      </c>
      <c r="E79" s="13">
        <v>1.7799999999999963</v>
      </c>
      <c r="F79" s="16">
        <v>19.709999999999948</v>
      </c>
      <c r="G79" s="15">
        <v>231.57999999999711</v>
      </c>
      <c r="H79" s="13">
        <v>2.2799999999999905</v>
      </c>
      <c r="I79" s="16"/>
      <c r="J79" s="15">
        <v>232.07999999999666</v>
      </c>
      <c r="K79" s="13">
        <v>2.7799999999999798</v>
      </c>
      <c r="L79" s="16"/>
    </row>
    <row r="80" spans="1:12" ht="19.8">
      <c r="A80" s="12">
        <v>230.58999999999801</v>
      </c>
      <c r="B80" s="13">
        <v>1.2899999999999958</v>
      </c>
      <c r="C80" s="14">
        <v>14.08999999999998</v>
      </c>
      <c r="D80" s="15">
        <v>231.08999999999756</v>
      </c>
      <c r="E80" s="13">
        <v>1.7899999999999963</v>
      </c>
      <c r="F80" s="16">
        <v>19.829999999999949</v>
      </c>
      <c r="G80" s="15">
        <v>231.5899999999971</v>
      </c>
      <c r="H80" s="13">
        <v>2.2899999999999903</v>
      </c>
      <c r="I80" s="16"/>
      <c r="J80" s="15">
        <v>232.08999999999665</v>
      </c>
      <c r="K80" s="13">
        <v>2.7899999999999796</v>
      </c>
      <c r="L80" s="16"/>
    </row>
    <row r="81" spans="1:12" ht="19.8">
      <c r="A81" s="30">
        <v>230.599999999998</v>
      </c>
      <c r="B81" s="24">
        <v>1.2999999999999958</v>
      </c>
      <c r="C81" s="31">
        <v>14.19999999999998</v>
      </c>
      <c r="D81" s="23">
        <v>231.09999999999755</v>
      </c>
      <c r="E81" s="24">
        <v>1.7999999999999963</v>
      </c>
      <c r="F81" s="22">
        <v>19.94999999999995</v>
      </c>
      <c r="G81" s="23">
        <v>231.5999999999971</v>
      </c>
      <c r="H81" s="24">
        <v>2.2999999999999901</v>
      </c>
      <c r="I81" s="22"/>
      <c r="J81" s="23">
        <v>232.09999999999664</v>
      </c>
      <c r="K81" s="24">
        <v>2.7999999999999794</v>
      </c>
      <c r="L81" s="22"/>
    </row>
    <row r="82" spans="1:12" ht="19.8">
      <c r="A82" s="25">
        <v>230.609999999998</v>
      </c>
      <c r="B82" s="26">
        <v>1.3099999999999958</v>
      </c>
      <c r="C82" s="27">
        <v>14.309999999999979</v>
      </c>
      <c r="D82" s="28">
        <v>231.10999999999754</v>
      </c>
      <c r="E82" s="26">
        <v>1.8099999999999963</v>
      </c>
      <c r="F82" s="10">
        <v>20.069999999999951</v>
      </c>
      <c r="G82" s="28">
        <v>231.60999999999709</v>
      </c>
      <c r="H82" s="26">
        <v>2.3099999999999898</v>
      </c>
      <c r="I82" s="10"/>
      <c r="J82" s="28">
        <v>232.10999999999663</v>
      </c>
      <c r="K82" s="26">
        <v>2.8099999999999792</v>
      </c>
      <c r="L82" s="10"/>
    </row>
    <row r="83" spans="1:12" ht="19.8">
      <c r="A83" s="12">
        <v>230.61999999999799</v>
      </c>
      <c r="B83" s="13">
        <v>1.3199999999999958</v>
      </c>
      <c r="C83" s="14">
        <v>14.419999999999979</v>
      </c>
      <c r="D83" s="15">
        <v>231.11999999999753</v>
      </c>
      <c r="E83" s="13">
        <v>1.8199999999999963</v>
      </c>
      <c r="F83" s="16">
        <v>20.189999999999952</v>
      </c>
      <c r="G83" s="15">
        <v>231.61999999999708</v>
      </c>
      <c r="H83" s="13">
        <v>2.3199999999999896</v>
      </c>
      <c r="I83" s="16"/>
      <c r="J83" s="15">
        <v>232.11999999999662</v>
      </c>
      <c r="K83" s="13">
        <v>2.819999999999979</v>
      </c>
      <c r="L83" s="16"/>
    </row>
    <row r="84" spans="1:12" ht="19.8">
      <c r="A84" s="12">
        <v>230.62999999999798</v>
      </c>
      <c r="B84" s="13">
        <v>1.3299999999999959</v>
      </c>
      <c r="C84" s="14">
        <v>14.529999999999978</v>
      </c>
      <c r="D84" s="15">
        <v>231.12999999999752</v>
      </c>
      <c r="E84" s="13">
        <v>1.8299999999999963</v>
      </c>
      <c r="F84" s="16">
        <v>20.309999999999953</v>
      </c>
      <c r="G84" s="15">
        <v>231.62999999999707</v>
      </c>
      <c r="H84" s="13">
        <v>2.3299999999999894</v>
      </c>
      <c r="I84" s="16"/>
      <c r="J84" s="15">
        <v>232.12999999999661</v>
      </c>
      <c r="K84" s="13">
        <v>2.8299999999999788</v>
      </c>
      <c r="L84" s="16"/>
    </row>
    <row r="85" spans="1:12" ht="19.8">
      <c r="A85" s="12">
        <v>230.63999999999797</v>
      </c>
      <c r="B85" s="13">
        <v>1.3399999999999959</v>
      </c>
      <c r="C85" s="14">
        <v>14.639999999999977</v>
      </c>
      <c r="D85" s="15">
        <v>231.13999999999751</v>
      </c>
      <c r="E85" s="13">
        <v>1.8399999999999963</v>
      </c>
      <c r="F85" s="16">
        <v>20.429999999999954</v>
      </c>
      <c r="G85" s="15">
        <v>231.63999999999706</v>
      </c>
      <c r="H85" s="13">
        <v>2.3399999999999892</v>
      </c>
      <c r="I85" s="16"/>
      <c r="J85" s="15">
        <v>232.1399999999966</v>
      </c>
      <c r="K85" s="13">
        <v>2.8399999999999785</v>
      </c>
      <c r="L85" s="16"/>
    </row>
    <row r="86" spans="1:12" ht="19.8">
      <c r="A86" s="12">
        <v>230.64999999999796</v>
      </c>
      <c r="B86" s="13">
        <v>1.3499999999999959</v>
      </c>
      <c r="C86" s="14">
        <v>14.749999999999977</v>
      </c>
      <c r="D86" s="15">
        <v>231.1499999999975</v>
      </c>
      <c r="E86" s="13">
        <v>1.8499999999999963</v>
      </c>
      <c r="F86" s="16">
        <v>20.549999999999955</v>
      </c>
      <c r="G86" s="15">
        <v>231.64999999999705</v>
      </c>
      <c r="H86" s="13">
        <v>2.349999999999989</v>
      </c>
      <c r="I86" s="16"/>
      <c r="J86" s="15">
        <v>232.1499999999966</v>
      </c>
      <c r="K86" s="13">
        <v>2.8499999999999783</v>
      </c>
      <c r="L86" s="16"/>
    </row>
    <row r="87" spans="1:12" ht="19.8">
      <c r="A87" s="12">
        <v>230.65999999999795</v>
      </c>
      <c r="B87" s="13">
        <v>1.3599999999999959</v>
      </c>
      <c r="C87" s="14">
        <v>14.859999999999976</v>
      </c>
      <c r="D87" s="15">
        <v>231.1599999999975</v>
      </c>
      <c r="E87" s="13">
        <v>1.8599999999999963</v>
      </c>
      <c r="F87" s="16">
        <v>20.669999999999956</v>
      </c>
      <c r="G87" s="15">
        <v>231.65999999999704</v>
      </c>
      <c r="H87" s="13">
        <v>2.3599999999999888</v>
      </c>
      <c r="I87" s="16"/>
      <c r="J87" s="15">
        <v>232.15999999999659</v>
      </c>
      <c r="K87" s="13">
        <v>2.8599999999999781</v>
      </c>
      <c r="L87" s="16"/>
    </row>
    <row r="88" spans="1:12" ht="19.8">
      <c r="A88" s="12">
        <v>230.66999999999794</v>
      </c>
      <c r="B88" s="13">
        <v>1.3699999999999959</v>
      </c>
      <c r="C88" s="14">
        <v>14.969999999999976</v>
      </c>
      <c r="D88" s="15">
        <v>231.16999999999749</v>
      </c>
      <c r="E88" s="13">
        <v>1.8699999999999963</v>
      </c>
      <c r="F88" s="16">
        <v>20.789999999999957</v>
      </c>
      <c r="G88" s="15">
        <v>231.66999999999703</v>
      </c>
      <c r="H88" s="13">
        <v>2.3699999999999886</v>
      </c>
      <c r="I88" s="16"/>
      <c r="J88" s="15">
        <v>232.16999999999658</v>
      </c>
      <c r="K88" s="13">
        <v>2.8699999999999779</v>
      </c>
      <c r="L88" s="16"/>
    </row>
    <row r="89" spans="1:12" ht="19.8">
      <c r="A89" s="12">
        <v>230.67999999999793</v>
      </c>
      <c r="B89" s="13">
        <v>1.3799999999999959</v>
      </c>
      <c r="C89" s="14">
        <v>15.079999999999975</v>
      </c>
      <c r="D89" s="15">
        <v>231.17999999999748</v>
      </c>
      <c r="E89" s="13">
        <v>1.8799999999999963</v>
      </c>
      <c r="F89" s="16">
        <v>20.909999999999958</v>
      </c>
      <c r="G89" s="15">
        <v>231.67999999999702</v>
      </c>
      <c r="H89" s="13">
        <v>2.3799999999999883</v>
      </c>
      <c r="I89" s="16"/>
      <c r="J89" s="15">
        <v>232.17999999999657</v>
      </c>
      <c r="K89" s="13">
        <v>2.8799999999999777</v>
      </c>
      <c r="L89" s="16"/>
    </row>
    <row r="90" spans="1:12" ht="19.8">
      <c r="A90" s="12">
        <v>230.68999999999792</v>
      </c>
      <c r="B90" s="13">
        <v>1.3899999999999959</v>
      </c>
      <c r="C90" s="14">
        <v>15.189999999999975</v>
      </c>
      <c r="D90" s="15">
        <v>231.18999999999747</v>
      </c>
      <c r="E90" s="13">
        <v>1.8899999999999963</v>
      </c>
      <c r="F90" s="16">
        <v>21.029999999999959</v>
      </c>
      <c r="G90" s="15">
        <v>231.68999999999701</v>
      </c>
      <c r="H90" s="13">
        <v>2.3899999999999881</v>
      </c>
      <c r="I90" s="16"/>
      <c r="J90" s="15">
        <v>232.18999999999656</v>
      </c>
      <c r="K90" s="13">
        <v>2.8899999999999775</v>
      </c>
      <c r="L90" s="16"/>
    </row>
    <row r="91" spans="1:12" ht="19.8">
      <c r="A91" s="30">
        <v>230.69999999999791</v>
      </c>
      <c r="B91" s="24">
        <v>1.3999999999999959</v>
      </c>
      <c r="C91" s="31">
        <v>15.299999999999974</v>
      </c>
      <c r="D91" s="20">
        <v>231.19999999999746</v>
      </c>
      <c r="E91" s="18">
        <v>1.8999999999999964</v>
      </c>
      <c r="F91" s="22">
        <v>21.149999999999959</v>
      </c>
      <c r="G91" s="23">
        <v>231.699999999997</v>
      </c>
      <c r="H91" s="24">
        <v>2.3999999999999879</v>
      </c>
      <c r="I91" s="22"/>
      <c r="J91" s="20">
        <v>232.19999999999655</v>
      </c>
      <c r="K91" s="18">
        <v>2.8999999999999773</v>
      </c>
      <c r="L91" s="22"/>
    </row>
    <row r="92" spans="1:12" ht="19.8">
      <c r="A92" s="25">
        <v>230.7099999999979</v>
      </c>
      <c r="B92" s="26">
        <v>1.4099999999999959</v>
      </c>
      <c r="C92" s="27">
        <v>15.414999999999974</v>
      </c>
      <c r="D92" s="28">
        <v>231.20999999999745</v>
      </c>
      <c r="E92" s="26">
        <v>1.9099999999999964</v>
      </c>
      <c r="F92" s="10">
        <v>21.26999999999996</v>
      </c>
      <c r="G92" s="28">
        <v>231.709999999997</v>
      </c>
      <c r="H92" s="26">
        <v>2.4099999999999877</v>
      </c>
      <c r="I92" s="10"/>
      <c r="J92" s="28">
        <v>232.20999999999654</v>
      </c>
      <c r="K92" s="26">
        <v>2.909999999999977</v>
      </c>
      <c r="L92" s="10"/>
    </row>
    <row r="93" spans="1:12" ht="19.8">
      <c r="A93" s="12">
        <v>230.7199999999979</v>
      </c>
      <c r="B93" s="13">
        <v>1.4199999999999959</v>
      </c>
      <c r="C93" s="14">
        <v>15.529999999999974</v>
      </c>
      <c r="D93" s="15">
        <v>231.21999999999744</v>
      </c>
      <c r="E93" s="13">
        <v>1.9199999999999964</v>
      </c>
      <c r="F93" s="16">
        <v>21.389999999999961</v>
      </c>
      <c r="G93" s="15">
        <v>231.71999999999699</v>
      </c>
      <c r="H93" s="13">
        <v>2.4199999999999875</v>
      </c>
      <c r="I93" s="16"/>
      <c r="J93" s="15">
        <v>232.21999999999653</v>
      </c>
      <c r="K93" s="13">
        <v>2.9199999999999768</v>
      </c>
      <c r="L93" s="16"/>
    </row>
    <row r="94" spans="1:12" ht="19.8">
      <c r="A94" s="12">
        <v>230.72999999999789</v>
      </c>
      <c r="B94" s="13">
        <v>1.4299999999999959</v>
      </c>
      <c r="C94" s="14">
        <v>15.644999999999975</v>
      </c>
      <c r="D94" s="15">
        <v>231.22999999999743</v>
      </c>
      <c r="E94" s="13">
        <v>1.9299999999999964</v>
      </c>
      <c r="F94" s="16">
        <v>21.509999999999962</v>
      </c>
      <c r="G94" s="15">
        <v>231.72999999999698</v>
      </c>
      <c r="H94" s="13">
        <v>2.4299999999999873</v>
      </c>
      <c r="I94" s="16"/>
      <c r="J94" s="15">
        <v>232.22999999999652</v>
      </c>
      <c r="K94" s="13">
        <v>2.9299999999999766</v>
      </c>
      <c r="L94" s="16"/>
    </row>
    <row r="95" spans="1:12" ht="19.8">
      <c r="A95" s="12">
        <v>230.73999999999788</v>
      </c>
      <c r="B95" s="13">
        <v>1.4399999999999959</v>
      </c>
      <c r="C95" s="14">
        <v>15.759999999999975</v>
      </c>
      <c r="D95" s="15">
        <v>231.23999999999742</v>
      </c>
      <c r="E95" s="13">
        <v>1.9399999999999964</v>
      </c>
      <c r="F95" s="16">
        <v>21.629999999999963</v>
      </c>
      <c r="G95" s="15">
        <v>231.73999999999697</v>
      </c>
      <c r="H95" s="13">
        <v>2.4399999999999871</v>
      </c>
      <c r="I95" s="16"/>
      <c r="J95" s="15">
        <v>232.23999999999651</v>
      </c>
      <c r="K95" s="13">
        <v>2.9399999999999764</v>
      </c>
      <c r="L95" s="16"/>
    </row>
    <row r="96" spans="1:12" ht="19.8">
      <c r="A96" s="12">
        <v>230.74999999999787</v>
      </c>
      <c r="B96" s="13">
        <v>1.449999999999996</v>
      </c>
      <c r="C96" s="14">
        <v>15.874999999999975</v>
      </c>
      <c r="D96" s="15">
        <v>231.24999999999741</v>
      </c>
      <c r="E96" s="13">
        <v>1.9499999999999964</v>
      </c>
      <c r="F96" s="16">
        <v>21.749999999999964</v>
      </c>
      <c r="G96" s="15">
        <v>231.74999999999696</v>
      </c>
      <c r="H96" s="13">
        <v>2.4499999999999869</v>
      </c>
      <c r="I96" s="16"/>
      <c r="J96" s="15">
        <v>232.2499999999965</v>
      </c>
      <c r="K96" s="13">
        <v>2.9499999999999762</v>
      </c>
      <c r="L96" s="16"/>
    </row>
    <row r="97" spans="1:12" ht="19.8">
      <c r="A97" s="12">
        <v>230.75999999999786</v>
      </c>
      <c r="B97" s="13">
        <v>1.459999999999996</v>
      </c>
      <c r="C97" s="14">
        <v>15.989999999999975</v>
      </c>
      <c r="D97" s="15">
        <v>231.2599999999974</v>
      </c>
      <c r="E97" s="13">
        <v>1.9599999999999964</v>
      </c>
      <c r="F97" s="16">
        <v>21.869999999999965</v>
      </c>
      <c r="G97" s="15">
        <v>231.75999999999695</v>
      </c>
      <c r="H97" s="13">
        <v>2.4599999999999866</v>
      </c>
      <c r="I97" s="16"/>
      <c r="J97" s="15">
        <v>232.2599999999965</v>
      </c>
      <c r="K97" s="13">
        <v>2.959999999999976</v>
      </c>
      <c r="L97" s="16"/>
    </row>
    <row r="98" spans="1:12" ht="19.8">
      <c r="A98" s="12">
        <v>230.76999999999785</v>
      </c>
      <c r="B98" s="13">
        <v>1.469999999999996</v>
      </c>
      <c r="C98" s="14">
        <v>16.104999999999976</v>
      </c>
      <c r="D98" s="15">
        <v>231.2699999999974</v>
      </c>
      <c r="E98" s="13">
        <v>1.9699999999999964</v>
      </c>
      <c r="F98" s="16">
        <v>21.989999999999966</v>
      </c>
      <c r="G98" s="15">
        <v>231.76999999999694</v>
      </c>
      <c r="H98" s="13">
        <v>2.4699999999999864</v>
      </c>
      <c r="I98" s="16"/>
      <c r="J98" s="15">
        <v>232.26999999999649</v>
      </c>
      <c r="K98" s="13">
        <v>2.9699999999999758</v>
      </c>
      <c r="L98" s="16"/>
    </row>
    <row r="99" spans="1:12" ht="19.8">
      <c r="A99" s="12">
        <v>230.77999999999784</v>
      </c>
      <c r="B99" s="13">
        <v>1.479999999999996</v>
      </c>
      <c r="C99" s="14">
        <v>16.219999999999974</v>
      </c>
      <c r="D99" s="15">
        <v>231.27999999999739</v>
      </c>
      <c r="E99" s="13">
        <v>1.9799999999999964</v>
      </c>
      <c r="F99" s="16">
        <v>22.109999999999967</v>
      </c>
      <c r="G99" s="15">
        <v>231.77999999999693</v>
      </c>
      <c r="H99" s="13">
        <v>2.4799999999999862</v>
      </c>
      <c r="I99" s="16"/>
      <c r="J99" s="15">
        <v>232.27999999999648</v>
      </c>
      <c r="K99" s="13">
        <v>2.9799999999999756</v>
      </c>
      <c r="L99" s="16"/>
    </row>
    <row r="100" spans="1:12" ht="19.8">
      <c r="A100" s="12">
        <v>230.78999999999783</v>
      </c>
      <c r="B100" s="13">
        <v>1.489999999999996</v>
      </c>
      <c r="C100" s="14">
        <v>16.334999999999972</v>
      </c>
      <c r="D100" s="15">
        <v>231.28999999999738</v>
      </c>
      <c r="E100" s="13">
        <v>1.9899999999999964</v>
      </c>
      <c r="F100" s="16">
        <v>22.229999999999968</v>
      </c>
      <c r="G100" s="15">
        <v>231.78999999999692</v>
      </c>
      <c r="H100" s="13">
        <v>2.489999999999986</v>
      </c>
      <c r="I100" s="16"/>
      <c r="J100" s="15">
        <v>232.28999999999647</v>
      </c>
      <c r="K100" s="13">
        <v>2.9899999999999753</v>
      </c>
      <c r="L100" s="16"/>
    </row>
    <row r="101" spans="1:12" ht="19.8">
      <c r="A101" s="30">
        <v>230.79999999999782</v>
      </c>
      <c r="B101" s="24">
        <v>1.499999999999996</v>
      </c>
      <c r="C101" s="31">
        <v>16.449999999999971</v>
      </c>
      <c r="D101" s="23">
        <v>231.29999999999737</v>
      </c>
      <c r="E101" s="24">
        <v>1.9999999999999964</v>
      </c>
      <c r="F101" s="22">
        <v>22.349999999999969</v>
      </c>
      <c r="G101" s="23">
        <v>231.79999999999691</v>
      </c>
      <c r="H101" s="24">
        <v>2.4999999999999858</v>
      </c>
      <c r="I101" s="22"/>
      <c r="J101" s="23">
        <v>232.29999999999646</v>
      </c>
      <c r="K101" s="24">
        <v>2.9999999999999751</v>
      </c>
      <c r="L101" s="22"/>
    </row>
    <row r="102" spans="1:12" ht="19.8">
      <c r="A102" s="25">
        <v>230.80999999999781</v>
      </c>
      <c r="B102" s="26">
        <v>1.509999999999996</v>
      </c>
      <c r="C102" s="27">
        <v>16.564999999999969</v>
      </c>
      <c r="D102" s="28">
        <v>231.30999999999736</v>
      </c>
      <c r="E102" s="26">
        <v>2.0099999999999962</v>
      </c>
      <c r="F102" s="10"/>
      <c r="G102" s="28">
        <v>231.8099999999969</v>
      </c>
      <c r="H102" s="26">
        <v>2.5099999999999856</v>
      </c>
      <c r="I102" s="10"/>
      <c r="J102" s="28">
        <v>232.30999999999645</v>
      </c>
      <c r="K102" s="26">
        <v>3.0099999999999749</v>
      </c>
      <c r="L102" s="10"/>
    </row>
    <row r="103" spans="1:12" ht="19.8">
      <c r="A103" s="12">
        <v>230.8199999999978</v>
      </c>
      <c r="B103" s="13">
        <v>1.519999999999996</v>
      </c>
      <c r="C103" s="14">
        <v>16.679999999999968</v>
      </c>
      <c r="D103" s="15">
        <v>231.31999999999735</v>
      </c>
      <c r="E103" s="13">
        <v>2.019999999999996</v>
      </c>
      <c r="F103" s="16"/>
      <c r="G103" s="15">
        <v>231.8199999999969</v>
      </c>
      <c r="H103" s="13">
        <v>2.5199999999999854</v>
      </c>
      <c r="I103" s="16"/>
      <c r="J103" s="15">
        <v>232.31999999999644</v>
      </c>
      <c r="K103" s="13">
        <v>3.0199999999999747</v>
      </c>
      <c r="L103" s="16"/>
    </row>
    <row r="104" spans="1:12" ht="19.8">
      <c r="A104" s="12">
        <v>230.8299999999978</v>
      </c>
      <c r="B104" s="13">
        <v>1.529999999999996</v>
      </c>
      <c r="C104" s="14">
        <v>16.794999999999966</v>
      </c>
      <c r="D104" s="15">
        <v>231.32999999999734</v>
      </c>
      <c r="E104" s="13">
        <v>2.0299999999999958</v>
      </c>
      <c r="F104" s="16"/>
      <c r="G104" s="15">
        <v>231.82999999999689</v>
      </c>
      <c r="H104" s="13">
        <v>2.5299999999999851</v>
      </c>
      <c r="I104" s="16"/>
      <c r="J104" s="15">
        <v>232.32999999999643</v>
      </c>
      <c r="K104" s="13">
        <v>3.0299999999999745</v>
      </c>
      <c r="L104" s="16"/>
    </row>
    <row r="105" spans="1:12" ht="19.8">
      <c r="A105" s="12">
        <v>230.83999999999779</v>
      </c>
      <c r="B105" s="13">
        <v>1.539999999999996</v>
      </c>
      <c r="C105" s="14">
        <v>16.909999999999965</v>
      </c>
      <c r="D105" s="15">
        <v>231.33999999999733</v>
      </c>
      <c r="E105" s="13">
        <v>2.0399999999999956</v>
      </c>
      <c r="F105" s="16"/>
      <c r="G105" s="15">
        <v>231.83999999999688</v>
      </c>
      <c r="H105" s="13">
        <v>2.5399999999999849</v>
      </c>
      <c r="I105" s="16"/>
      <c r="J105" s="15">
        <v>232.33999999999642</v>
      </c>
      <c r="K105" s="13">
        <v>3.0399999999999743</v>
      </c>
      <c r="L105" s="16"/>
    </row>
    <row r="106" spans="1:12" ht="19.8">
      <c r="A106" s="12">
        <v>230.84999999999778</v>
      </c>
      <c r="B106" s="13">
        <v>1.549999999999996</v>
      </c>
      <c r="C106" s="14">
        <v>17.024999999999963</v>
      </c>
      <c r="D106" s="15">
        <v>231.34999999999732</v>
      </c>
      <c r="E106" s="13">
        <v>2.0499999999999954</v>
      </c>
      <c r="F106" s="16"/>
      <c r="G106" s="15">
        <v>231.84999999999687</v>
      </c>
      <c r="H106" s="13">
        <v>2.5499999999999847</v>
      </c>
      <c r="I106" s="16"/>
      <c r="J106" s="15">
        <v>232.34999999999641</v>
      </c>
      <c r="K106" s="13">
        <v>3.0499999999999741</v>
      </c>
      <c r="L106" s="16"/>
    </row>
    <row r="107" spans="1:12" ht="19.8">
      <c r="A107" s="12">
        <v>230.85999999999777</v>
      </c>
      <c r="B107" s="13">
        <v>1.5599999999999961</v>
      </c>
      <c r="C107" s="14">
        <v>17.139999999999961</v>
      </c>
      <c r="D107" s="15">
        <v>231.35999999999731</v>
      </c>
      <c r="E107" s="13">
        <v>2.0599999999999952</v>
      </c>
      <c r="F107" s="16"/>
      <c r="G107" s="15">
        <v>231.85999999999686</v>
      </c>
      <c r="H107" s="13">
        <v>2.5599999999999845</v>
      </c>
      <c r="I107" s="16"/>
      <c r="J107" s="15">
        <v>232.3599999999964</v>
      </c>
      <c r="K107" s="13">
        <v>3.0599999999999739</v>
      </c>
      <c r="L107" s="16"/>
    </row>
    <row r="108" spans="1:12" ht="19.8">
      <c r="A108" s="12">
        <v>230.86999999999776</v>
      </c>
      <c r="B108" s="13">
        <v>1.5699999999999961</v>
      </c>
      <c r="C108" s="14">
        <v>17.25499999999996</v>
      </c>
      <c r="D108" s="15">
        <v>231.3699999999973</v>
      </c>
      <c r="E108" s="13">
        <v>2.069999999999995</v>
      </c>
      <c r="F108" s="16"/>
      <c r="G108" s="15">
        <v>231.86999999999685</v>
      </c>
      <c r="H108" s="13">
        <v>2.5699999999999843</v>
      </c>
      <c r="I108" s="16"/>
      <c r="J108" s="15">
        <v>232.36999999999639</v>
      </c>
      <c r="K108" s="13">
        <v>3.0699999999999736</v>
      </c>
      <c r="L108" s="16"/>
    </row>
    <row r="109" spans="1:12" ht="19.8">
      <c r="A109" s="12">
        <v>230.87999999999775</v>
      </c>
      <c r="B109" s="13">
        <v>1.5799999999999961</v>
      </c>
      <c r="C109" s="14">
        <v>17.369999999999958</v>
      </c>
      <c r="D109" s="15">
        <v>231.3799999999973</v>
      </c>
      <c r="E109" s="13">
        <v>2.0799999999999947</v>
      </c>
      <c r="F109" s="16"/>
      <c r="G109" s="15">
        <v>231.87999999999684</v>
      </c>
      <c r="H109" s="13">
        <v>2.5799999999999841</v>
      </c>
      <c r="I109" s="16"/>
      <c r="J109" s="15">
        <v>232.37999999999639</v>
      </c>
      <c r="K109" s="13">
        <v>3.0799999999999734</v>
      </c>
      <c r="L109" s="16"/>
    </row>
    <row r="110" spans="1:12" ht="19.8">
      <c r="A110" s="30">
        <v>230.88999999999774</v>
      </c>
      <c r="B110" s="24">
        <v>1.5899999999999961</v>
      </c>
      <c r="C110" s="31">
        <v>17.484999999999957</v>
      </c>
      <c r="D110" s="23">
        <v>231.38999999999729</v>
      </c>
      <c r="E110" s="24">
        <v>2.0899999999999945</v>
      </c>
      <c r="F110" s="22"/>
      <c r="G110" s="23">
        <v>231.88999999999683</v>
      </c>
      <c r="H110" s="24">
        <v>2.5899999999999839</v>
      </c>
      <c r="I110" s="22"/>
      <c r="J110" s="23">
        <v>232.38999999999638</v>
      </c>
      <c r="K110" s="24">
        <v>3.0899999999999732</v>
      </c>
      <c r="L110" s="22"/>
    </row>
  </sheetData>
  <mergeCells count="1">
    <mergeCell ref="M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เขื่อนยางเปิด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Nutsakol</dc:creator>
  <cp:lastModifiedBy>User</cp:lastModifiedBy>
  <dcterms:created xsi:type="dcterms:W3CDTF">2017-07-26T03:17:33Z</dcterms:created>
  <dcterms:modified xsi:type="dcterms:W3CDTF">2023-03-16T02:46:29Z</dcterms:modified>
</cp:coreProperties>
</file>