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-120" yWindow="-120" windowWidth="20376" windowHeight="12816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M8" i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M48" s="1"/>
  <c r="M49" s="1"/>
  <c r="M50" s="1"/>
  <c r="P7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M7"/>
</calcChain>
</file>

<file path=xl/sharedStrings.xml><?xml version="1.0" encoding="utf-8"?>
<sst xmlns="http://schemas.openxmlformats.org/spreadsheetml/2006/main" count="85" uniqueCount="12">
  <si>
    <t>ZG.</t>
  </si>
  <si>
    <t>ระดับน้ำ</t>
  </si>
  <si>
    <t>ปริมาณน้ำ</t>
  </si>
  <si>
    <t>ม.(รทก.)</t>
  </si>
  <si>
    <t>ม.(รสม.)</t>
  </si>
  <si>
    <t>ลบ.ม./วิ</t>
  </si>
  <si>
    <t>GH.</t>
  </si>
  <si>
    <t>Diff</t>
  </si>
  <si>
    <t>Q</t>
  </si>
  <si>
    <r>
      <t xml:space="preserve">สถานี </t>
    </r>
    <r>
      <rPr>
        <b/>
        <sz val="16"/>
        <rFont val="AngsanaUPC"/>
        <family val="1"/>
        <charset val="222"/>
      </rPr>
      <t xml:space="preserve"> </t>
    </r>
    <r>
      <rPr>
        <b/>
        <sz val="16"/>
        <color indexed="10"/>
        <rFont val="AngsanaUPC"/>
        <family val="1"/>
        <charset val="222"/>
      </rPr>
      <t>P.77</t>
    </r>
    <r>
      <rPr>
        <sz val="16"/>
        <color indexed="10"/>
        <rFont val="AngsanaUPC"/>
        <family val="1"/>
        <charset val="222"/>
      </rPr>
      <t xml:space="preserve"> </t>
    </r>
    <r>
      <rPr>
        <sz val="16"/>
        <rFont val="AngsanaUPC"/>
        <family val="1"/>
        <charset val="222"/>
      </rPr>
      <t xml:space="preserve"> น้ำแม่ทา บ้านสบแม่สะป๊วด   อ.แม่ทา  จ.ลำพูน</t>
    </r>
    <r>
      <rPr>
        <sz val="16"/>
        <color indexed="12"/>
        <rFont val="AngsanaUPC"/>
        <family val="1"/>
        <charset val="222"/>
      </rPr>
      <t>( 15 พ.ค.2566)</t>
    </r>
  </si>
  <si>
    <t xml:space="preserve">ความสัมพันธ์ระหว่างระดับน้ำ - ปริมาณน้ำ </t>
  </si>
  <si>
    <t>เตือนภัย ปีน้ำ 2566</t>
  </si>
</sst>
</file>

<file path=xl/styles.xml><?xml version="1.0" encoding="utf-8"?>
<styleSheet xmlns="http://schemas.openxmlformats.org/spreadsheetml/2006/main">
  <numFmts count="1">
    <numFmt numFmtId="187" formatCode="0.0"/>
  </numFmts>
  <fonts count="28">
    <font>
      <sz val="11"/>
      <color theme="1"/>
      <name val="Tahoma"/>
      <family val="2"/>
      <charset val="222"/>
      <scheme val="minor"/>
    </font>
    <font>
      <sz val="16"/>
      <name val="AngsanaUPC"/>
      <family val="1"/>
      <charset val="222"/>
    </font>
    <font>
      <sz val="14"/>
      <name val="AngsanaUPC"/>
      <family val="1"/>
      <charset val="222"/>
    </font>
    <font>
      <sz val="13"/>
      <name val="AngsanaUPC"/>
      <family val="1"/>
      <charset val="222"/>
    </font>
    <font>
      <sz val="14"/>
      <name val="JasmineUPC"/>
      <family val="1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b/>
      <sz val="11"/>
      <color indexed="52"/>
      <name val="Tahoma"/>
      <family val="2"/>
      <charset val="222"/>
    </font>
    <font>
      <sz val="11"/>
      <color indexed="10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4"/>
      <name val="JasmineUPC"/>
      <family val="1"/>
    </font>
    <font>
      <b/>
      <sz val="18"/>
      <color indexed="56"/>
      <name val="Tahoma"/>
      <family val="2"/>
      <charset val="222"/>
    </font>
    <font>
      <b/>
      <sz val="11"/>
      <color indexed="9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17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b/>
      <sz val="16"/>
      <name val="AngsanaUPC"/>
      <family val="1"/>
      <charset val="222"/>
    </font>
    <font>
      <b/>
      <sz val="16"/>
      <color indexed="10"/>
      <name val="AngsanaUPC"/>
      <family val="1"/>
      <charset val="222"/>
    </font>
    <font>
      <sz val="16"/>
      <color indexed="10"/>
      <name val="AngsanaUPC"/>
      <family val="1"/>
      <charset val="222"/>
    </font>
    <font>
      <sz val="16"/>
      <color indexed="12"/>
      <name val="AngsanaUPC"/>
      <family val="1"/>
      <charset val="222"/>
    </font>
    <font>
      <b/>
      <sz val="16"/>
      <color indexed="12"/>
      <name val="Angsana New"/>
      <family val="1"/>
    </font>
  </fonts>
  <fills count="2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6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0" fontId="4" fillId="0" borderId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3" applyNumberFormat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8" borderId="4" applyNumberFormat="0" applyAlignment="0" applyProtection="0"/>
    <xf numFmtId="0" fontId="13" fillId="0" borderId="5" applyNumberFormat="0" applyFill="0" applyAlignment="0" applyProtection="0"/>
    <xf numFmtId="0" fontId="14" fillId="5" borderId="0" applyNumberFormat="0" applyBorder="0" applyAlignment="0" applyProtection="0"/>
    <xf numFmtId="0" fontId="15" fillId="8" borderId="3" applyNumberFormat="0" applyAlignment="0" applyProtection="0"/>
    <xf numFmtId="0" fontId="16" fillId="19" borderId="0" applyNumberFormat="0" applyBorder="0" applyAlignment="0" applyProtection="0"/>
    <xf numFmtId="0" fontId="17" fillId="0" borderId="6" applyNumberFormat="0" applyFill="0" applyAlignment="0" applyProtection="0"/>
    <xf numFmtId="0" fontId="18" fillId="4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3" borderId="0" applyNumberFormat="0" applyBorder="0" applyAlignment="0" applyProtection="0"/>
    <xf numFmtId="0" fontId="19" fillId="17" borderId="7" applyNumberFormat="0" applyAlignment="0" applyProtection="0"/>
    <xf numFmtId="0" fontId="10" fillId="24" borderId="8" applyNumberFormat="0" applyFont="0" applyAlignment="0" applyProtection="0"/>
    <xf numFmtId="0" fontId="20" fillId="0" borderId="9" applyNumberFormat="0" applyFill="0" applyAlignment="0" applyProtection="0"/>
    <xf numFmtId="0" fontId="21" fillId="0" borderId="10" applyNumberFormat="0" applyFill="0" applyAlignment="0" applyProtection="0"/>
    <xf numFmtId="0" fontId="22" fillId="0" borderId="11" applyNumberFormat="0" applyFill="0" applyAlignment="0" applyProtection="0"/>
    <xf numFmtId="0" fontId="22" fillId="0" borderId="0" applyNumberFormat="0" applyFill="0" applyBorder="0" applyAlignment="0" applyProtection="0"/>
    <xf numFmtId="0" fontId="4" fillId="24" borderId="8" applyNumberFormat="0" applyFont="0" applyAlignment="0" applyProtection="0"/>
  </cellStyleXfs>
  <cellXfs count="28">
    <xf numFmtId="0" fontId="0" fillId="0" borderId="0" xfId="0"/>
    <xf numFmtId="0" fontId="4" fillId="0" borderId="0" xfId="1"/>
    <xf numFmtId="0" fontId="2" fillId="0" borderId="0" xfId="1" applyFont="1" applyAlignment="1">
      <alignment horizontal="centerContinuous" vertical="center"/>
    </xf>
    <xf numFmtId="0" fontId="2" fillId="0" borderId="0" xfId="1" applyFont="1"/>
    <xf numFmtId="0" fontId="3" fillId="0" borderId="1" xfId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2" fillId="0" borderId="0" xfId="1" applyFont="1" applyAlignment="1">
      <alignment horizontal="center"/>
    </xf>
    <xf numFmtId="0" fontId="3" fillId="0" borderId="2" xfId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0" borderId="0" xfId="0" applyNumberFormat="1" applyFont="1"/>
    <xf numFmtId="0" fontId="2" fillId="0" borderId="0" xfId="0" applyFont="1"/>
    <xf numFmtId="2" fontId="2" fillId="2" borderId="0" xfId="0" applyNumberFormat="1" applyFont="1" applyFill="1" applyAlignment="1">
      <alignment horizontal="center"/>
    </xf>
    <xf numFmtId="2" fontId="2" fillId="0" borderId="12" xfId="0" applyNumberFormat="1" applyFont="1" applyBorder="1" applyAlignment="1">
      <alignment horizontal="center" vertical="center"/>
    </xf>
    <xf numFmtId="2" fontId="2" fillId="0" borderId="13" xfId="0" applyNumberFormat="1" applyFont="1" applyBorder="1" applyAlignment="1">
      <alignment horizontal="center" vertical="center"/>
    </xf>
    <xf numFmtId="2" fontId="2" fillId="0" borderId="14" xfId="0" applyNumberFormat="1" applyFont="1" applyBorder="1" applyAlignment="1">
      <alignment horizontal="center" vertical="center"/>
    </xf>
    <xf numFmtId="2" fontId="2" fillId="0" borderId="15" xfId="0" applyNumberFormat="1" applyFont="1" applyBorder="1" applyAlignment="1">
      <alignment horizontal="center" vertical="center"/>
    </xf>
    <xf numFmtId="2" fontId="2" fillId="0" borderId="16" xfId="0" applyNumberFormat="1" applyFont="1" applyBorder="1" applyAlignment="1">
      <alignment horizontal="center" vertical="center"/>
    </xf>
    <xf numFmtId="2" fontId="2" fillId="0" borderId="17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20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Continuous" vertical="center"/>
    </xf>
    <xf numFmtId="0" fontId="1" fillId="0" borderId="0" xfId="0" applyFont="1" applyAlignment="1">
      <alignment horizontal="center" vertical="center"/>
    </xf>
    <xf numFmtId="187" fontId="2" fillId="0" borderId="0" xfId="0" applyNumberFormat="1" applyFont="1" applyBorder="1" applyAlignment="1">
      <alignment horizontal="center" vertical="center"/>
    </xf>
    <xf numFmtId="187" fontId="2" fillId="0" borderId="0" xfId="0" applyNumberFormat="1" applyFont="1" applyAlignment="1">
      <alignment horizontal="right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Fill="1"/>
    <xf numFmtId="0" fontId="27" fillId="0" borderId="21" xfId="0" applyFont="1" applyBorder="1" applyAlignment="1" applyProtection="1">
      <alignment horizontal="center" vertical="center"/>
    </xf>
  </cellXfs>
  <cellStyles count="44">
    <cellStyle name="20% - ส่วนที่ถูกเน้น1 2" xfId="2"/>
    <cellStyle name="20% - ส่วนที่ถูกเน้น2 2" xfId="3"/>
    <cellStyle name="20% - ส่วนที่ถูกเน้น3 2" xfId="4"/>
    <cellStyle name="20% - ส่วนที่ถูกเน้น4 2" xfId="5"/>
    <cellStyle name="20% - ส่วนที่ถูกเน้น5 2" xfId="6"/>
    <cellStyle name="20% - ส่วนที่ถูกเน้น6 2" xfId="7"/>
    <cellStyle name="40% - ส่วนที่ถูกเน้น1 2" xfId="8"/>
    <cellStyle name="40% - ส่วนที่ถูกเน้น2 2" xfId="9"/>
    <cellStyle name="40% - ส่วนที่ถูกเน้น3 2" xfId="10"/>
    <cellStyle name="40% - ส่วนที่ถูกเน้น4 2" xfId="11"/>
    <cellStyle name="40% - ส่วนที่ถูกเน้น5 2" xfId="12"/>
    <cellStyle name="40% - ส่วนที่ถูกเน้น6 2" xfId="13"/>
    <cellStyle name="60% - ส่วนที่ถูกเน้น1 2" xfId="14"/>
    <cellStyle name="60% - ส่วนที่ถูกเน้น2 2" xfId="15"/>
    <cellStyle name="60% - ส่วนที่ถูกเน้น3 2" xfId="16"/>
    <cellStyle name="60% - ส่วนที่ถูกเน้น4 2" xfId="17"/>
    <cellStyle name="60% - ส่วนที่ถูกเน้น5 2" xfId="18"/>
    <cellStyle name="60% - ส่วนที่ถูกเน้น6 2" xfId="19"/>
    <cellStyle name="Normal 2" xfId="1"/>
    <cellStyle name="เซลล์ตรวจสอบ 2" xfId="24"/>
    <cellStyle name="เซลล์ที่มีการเชื่อมโยง 2" xfId="25"/>
    <cellStyle name="แย่ 2" xfId="30"/>
    <cellStyle name="แสดงผล 2" xfId="37"/>
    <cellStyle name="การคำนวณ 2" xfId="20"/>
    <cellStyle name="ข้อความเตือน 2" xfId="21"/>
    <cellStyle name="ข้อความอธิบาย 2" xfId="22"/>
    <cellStyle name="ชื่อเรื่อง 2" xfId="23"/>
    <cellStyle name="ดี 2" xfId="26"/>
    <cellStyle name="ปกติ" xfId="0" builtinId="0"/>
    <cellStyle name="ป้อนค่า 2" xfId="27"/>
    <cellStyle name="ปานกลาง 2" xfId="28"/>
    <cellStyle name="ผลรวม 2" xfId="29"/>
    <cellStyle name="ส่วนที่ถูกเน้น1 2" xfId="31"/>
    <cellStyle name="ส่วนที่ถูกเน้น2 2" xfId="32"/>
    <cellStyle name="ส่วนที่ถูกเน้น3 2" xfId="33"/>
    <cellStyle name="ส่วนที่ถูกเน้น4 2" xfId="34"/>
    <cellStyle name="ส่วนที่ถูกเน้น5 2" xfId="35"/>
    <cellStyle name="ส่วนที่ถูกเน้น6 2" xfId="36"/>
    <cellStyle name="หมายเหตุ 2" xfId="38"/>
    <cellStyle name="หมายเหตุ 3" xfId="43"/>
    <cellStyle name="หัวเรื่อง 1 2" xfId="39"/>
    <cellStyle name="หัวเรื่อง 2 2" xfId="40"/>
    <cellStyle name="หัวเรื่อง 3 2" xfId="41"/>
    <cellStyle name="หัวเรื่อง 4 2" xfId="4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65"/>
  <sheetViews>
    <sheetView tabSelected="1" zoomScaleNormal="100" workbookViewId="0">
      <selection activeCell="A111" sqref="A111:L113"/>
    </sheetView>
  </sheetViews>
  <sheetFormatPr defaultRowHeight="13.8"/>
  <cols>
    <col min="1" max="19" width="6.69921875" customWidth="1"/>
  </cols>
  <sheetData>
    <row r="1" spans="1:21" ht="23.4">
      <c r="A1" s="22" t="s">
        <v>10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"/>
      <c r="N1" s="3"/>
      <c r="O1" s="3"/>
      <c r="P1" s="3"/>
      <c r="Q1" s="3"/>
      <c r="R1" s="3"/>
      <c r="S1" s="3"/>
      <c r="T1" s="3"/>
      <c r="U1" s="3"/>
    </row>
    <row r="2" spans="1:21" ht="23.4">
      <c r="A2" s="22" t="s">
        <v>9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"/>
      <c r="N2" s="3"/>
      <c r="O2" s="3" t="s">
        <v>0</v>
      </c>
      <c r="P2" s="3">
        <v>364.37799999999999</v>
      </c>
      <c r="Q2" s="3"/>
      <c r="R2" s="3"/>
      <c r="S2" s="3"/>
      <c r="T2" s="3"/>
      <c r="U2" s="3"/>
    </row>
    <row r="3" spans="1:21" ht="23.4">
      <c r="A3" s="27" t="s">
        <v>11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"/>
      <c r="N3" s="3"/>
      <c r="O3" s="3"/>
      <c r="P3" s="3"/>
      <c r="Q3" s="3"/>
      <c r="R3" s="3"/>
      <c r="S3" s="3"/>
      <c r="T3" s="3"/>
      <c r="U3" s="3"/>
    </row>
    <row r="4" spans="1:21" ht="19.8">
      <c r="A4" s="4" t="s">
        <v>1</v>
      </c>
      <c r="B4" s="4" t="s">
        <v>1</v>
      </c>
      <c r="C4" s="4" t="s">
        <v>2</v>
      </c>
      <c r="D4" s="4" t="s">
        <v>1</v>
      </c>
      <c r="E4" s="4" t="s">
        <v>1</v>
      </c>
      <c r="F4" s="4" t="s">
        <v>2</v>
      </c>
      <c r="G4" s="4" t="s">
        <v>1</v>
      </c>
      <c r="H4" s="4" t="s">
        <v>1</v>
      </c>
      <c r="I4" s="4" t="s">
        <v>2</v>
      </c>
      <c r="J4" s="4" t="s">
        <v>1</v>
      </c>
      <c r="K4" s="4" t="s">
        <v>1</v>
      </c>
      <c r="L4" s="4" t="s">
        <v>2</v>
      </c>
      <c r="M4" s="5"/>
      <c r="N4" s="6"/>
      <c r="O4" s="3"/>
      <c r="P4" s="3"/>
      <c r="Q4" s="3"/>
      <c r="R4" s="3"/>
      <c r="S4" s="3"/>
      <c r="T4" s="3"/>
      <c r="U4" s="3"/>
    </row>
    <row r="5" spans="1:21" ht="19.8">
      <c r="A5" s="7" t="s">
        <v>3</v>
      </c>
      <c r="B5" s="7" t="s">
        <v>4</v>
      </c>
      <c r="C5" s="7" t="s">
        <v>5</v>
      </c>
      <c r="D5" s="7" t="s">
        <v>3</v>
      </c>
      <c r="E5" s="7" t="s">
        <v>4</v>
      </c>
      <c r="F5" s="7" t="s">
        <v>5</v>
      </c>
      <c r="G5" s="7" t="s">
        <v>3</v>
      </c>
      <c r="H5" s="7" t="s">
        <v>4</v>
      </c>
      <c r="I5" s="7" t="s">
        <v>5</v>
      </c>
      <c r="J5" s="7" t="s">
        <v>3</v>
      </c>
      <c r="K5" s="7" t="s">
        <v>4</v>
      </c>
      <c r="L5" s="7" t="s">
        <v>5</v>
      </c>
      <c r="M5" t="s">
        <v>6</v>
      </c>
      <c r="N5" t="s">
        <v>7</v>
      </c>
      <c r="P5" s="6" t="s">
        <v>8</v>
      </c>
      <c r="R5" s="3"/>
      <c r="S5" s="3"/>
      <c r="T5" s="3"/>
      <c r="U5" s="3"/>
    </row>
    <row r="6" spans="1:21" ht="19.8">
      <c r="A6" s="12">
        <v>365.6</v>
      </c>
      <c r="B6" s="13">
        <v>1.2220000000000368</v>
      </c>
      <c r="C6" s="14">
        <v>0</v>
      </c>
      <c r="D6" s="12">
        <v>366.09999999999957</v>
      </c>
      <c r="E6" s="13">
        <v>1.7220000000000373</v>
      </c>
      <c r="F6" s="14">
        <v>2.0000000000000013</v>
      </c>
      <c r="G6" s="12">
        <v>366.59999999999911</v>
      </c>
      <c r="H6" s="13">
        <v>2.2220000000000328</v>
      </c>
      <c r="I6" s="14">
        <v>12.299999999999997</v>
      </c>
      <c r="J6" s="12">
        <v>367.09999999999866</v>
      </c>
      <c r="K6" s="13">
        <v>2.7220000000000222</v>
      </c>
      <c r="L6" s="14">
        <v>29.999999999999961</v>
      </c>
      <c r="M6" s="23">
        <v>365.6</v>
      </c>
      <c r="N6" s="9">
        <v>0.1</v>
      </c>
      <c r="O6" s="10"/>
      <c r="P6" s="11">
        <v>0</v>
      </c>
      <c r="Q6" s="6"/>
      <c r="R6" s="3"/>
      <c r="S6" s="3"/>
      <c r="T6" s="3"/>
      <c r="U6" s="3"/>
    </row>
    <row r="7" spans="1:21" ht="19.8">
      <c r="A7" s="15">
        <v>365.61</v>
      </c>
      <c r="B7" s="16">
        <v>1.2320000000000368</v>
      </c>
      <c r="C7" s="17">
        <v>0.01</v>
      </c>
      <c r="D7" s="15">
        <v>366.10999999999956</v>
      </c>
      <c r="E7" s="16">
        <v>1.7320000000000373</v>
      </c>
      <c r="F7" s="17">
        <v>2.1200000000000014</v>
      </c>
      <c r="G7" s="15">
        <v>366.6099999999991</v>
      </c>
      <c r="H7" s="16">
        <v>2.2320000000000326</v>
      </c>
      <c r="I7" s="17">
        <v>12.589999999999996</v>
      </c>
      <c r="J7" s="15">
        <v>367.10999999999865</v>
      </c>
      <c r="K7" s="16">
        <v>2.732000000000022</v>
      </c>
      <c r="L7" s="17">
        <v>30.399999999999959</v>
      </c>
      <c r="M7" s="23">
        <f t="shared" ref="M7:M50" si="0">M6+0.1</f>
        <v>365.70000000000005</v>
      </c>
      <c r="N7" s="9">
        <v>0.2</v>
      </c>
      <c r="O7" s="10"/>
      <c r="P7" s="11">
        <f t="shared" ref="P7:P50" si="1">P6+N6</f>
        <v>0.1</v>
      </c>
      <c r="Q7" s="6"/>
      <c r="R7" s="3"/>
      <c r="S7" s="3"/>
      <c r="T7" s="3"/>
      <c r="U7" s="3"/>
    </row>
    <row r="8" spans="1:21" ht="19.8">
      <c r="A8" s="15">
        <v>365.62</v>
      </c>
      <c r="B8" s="16">
        <v>1.2420000000000369</v>
      </c>
      <c r="C8" s="17">
        <v>0.02</v>
      </c>
      <c r="D8" s="15">
        <v>366.11999999999955</v>
      </c>
      <c r="E8" s="16">
        <v>1.7420000000000373</v>
      </c>
      <c r="F8" s="17">
        <v>2.2400000000000015</v>
      </c>
      <c r="G8" s="15">
        <v>366.6199999999991</v>
      </c>
      <c r="H8" s="16">
        <v>2.2420000000000324</v>
      </c>
      <c r="I8" s="17">
        <v>12.879999999999995</v>
      </c>
      <c r="J8" s="15">
        <v>367.11999999999864</v>
      </c>
      <c r="K8" s="16">
        <v>2.7420000000000218</v>
      </c>
      <c r="L8" s="17">
        <v>30.799999999999958</v>
      </c>
      <c r="M8" s="23">
        <f t="shared" si="0"/>
        <v>365.80000000000007</v>
      </c>
      <c r="N8" s="9">
        <v>0.3</v>
      </c>
      <c r="O8" s="10"/>
      <c r="P8" s="11">
        <f t="shared" si="1"/>
        <v>0.30000000000000004</v>
      </c>
      <c r="Q8" s="6"/>
      <c r="R8" s="3"/>
      <c r="S8" s="3"/>
      <c r="T8" s="3"/>
      <c r="U8" s="3"/>
    </row>
    <row r="9" spans="1:21" ht="19.8">
      <c r="A9" s="15">
        <v>365.63</v>
      </c>
      <c r="B9" s="16">
        <v>1.2520000000000369</v>
      </c>
      <c r="C9" s="17">
        <v>0.03</v>
      </c>
      <c r="D9" s="15">
        <v>366.12999999999954</v>
      </c>
      <c r="E9" s="16">
        <v>1.7520000000000373</v>
      </c>
      <c r="F9" s="17">
        <v>2.3600000000000017</v>
      </c>
      <c r="G9" s="15">
        <v>366.62999999999909</v>
      </c>
      <c r="H9" s="16">
        <v>2.2520000000000322</v>
      </c>
      <c r="I9" s="17">
        <v>13.169999999999995</v>
      </c>
      <c r="J9" s="15">
        <v>367.12999999999863</v>
      </c>
      <c r="K9" s="16">
        <v>2.7520000000000215</v>
      </c>
      <c r="L9" s="17">
        <v>31.199999999999957</v>
      </c>
      <c r="M9" s="23">
        <f t="shared" si="0"/>
        <v>365.90000000000009</v>
      </c>
      <c r="N9" s="9">
        <v>0.4</v>
      </c>
      <c r="O9" s="10"/>
      <c r="P9" s="11">
        <f t="shared" si="1"/>
        <v>0.60000000000000009</v>
      </c>
      <c r="Q9" s="6"/>
      <c r="R9" s="3"/>
      <c r="S9" s="3"/>
      <c r="T9" s="3"/>
      <c r="U9" s="3"/>
    </row>
    <row r="10" spans="1:21" ht="19.8">
      <c r="A10" s="15">
        <v>365.64</v>
      </c>
      <c r="B10" s="16">
        <v>1.2620000000000369</v>
      </c>
      <c r="C10" s="17">
        <v>0.04</v>
      </c>
      <c r="D10" s="15">
        <v>366.13999999999953</v>
      </c>
      <c r="E10" s="16">
        <v>1.7620000000000373</v>
      </c>
      <c r="F10" s="17">
        <v>2.4800000000000018</v>
      </c>
      <c r="G10" s="15">
        <v>366.63999999999908</v>
      </c>
      <c r="H10" s="16">
        <v>2.262000000000032</v>
      </c>
      <c r="I10" s="17">
        <v>13.459999999999994</v>
      </c>
      <c r="J10" s="15">
        <v>367.13999999999862</v>
      </c>
      <c r="K10" s="16">
        <v>2.7620000000000213</v>
      </c>
      <c r="L10" s="17">
        <v>31.599999999999955</v>
      </c>
      <c r="M10" s="23">
        <f t="shared" si="0"/>
        <v>366.00000000000011</v>
      </c>
      <c r="N10" s="9">
        <v>1</v>
      </c>
      <c r="O10" s="10"/>
      <c r="P10" s="11">
        <f t="shared" si="1"/>
        <v>1</v>
      </c>
      <c r="Q10" s="6"/>
      <c r="R10" s="3"/>
      <c r="S10" s="3"/>
      <c r="T10" s="3"/>
      <c r="U10" s="3"/>
    </row>
    <row r="11" spans="1:21" ht="19.8">
      <c r="A11" s="15">
        <v>365.65</v>
      </c>
      <c r="B11" s="16">
        <v>1.2720000000000369</v>
      </c>
      <c r="C11" s="17">
        <v>0.05</v>
      </c>
      <c r="D11" s="15">
        <v>366.14999999999952</v>
      </c>
      <c r="E11" s="16">
        <v>1.7720000000000373</v>
      </c>
      <c r="F11" s="17">
        <v>2.6000000000000019</v>
      </c>
      <c r="G11" s="15">
        <v>366.64999999999907</v>
      </c>
      <c r="H11" s="16">
        <v>2.2720000000000318</v>
      </c>
      <c r="I11" s="17">
        <v>13.749999999999993</v>
      </c>
      <c r="J11" s="15">
        <v>367.14999999999861</v>
      </c>
      <c r="K11" s="16">
        <v>2.7720000000000211</v>
      </c>
      <c r="L11" s="17">
        <v>31.999999999999954</v>
      </c>
      <c r="M11" s="23">
        <f t="shared" si="0"/>
        <v>366.10000000000014</v>
      </c>
      <c r="N11" s="9">
        <v>1.2</v>
      </c>
      <c r="O11" s="10"/>
      <c r="P11" s="11">
        <f t="shared" si="1"/>
        <v>2</v>
      </c>
      <c r="Q11" s="6"/>
      <c r="R11" s="3"/>
      <c r="S11" s="3"/>
      <c r="T11" s="3"/>
      <c r="U11" s="3"/>
    </row>
    <row r="12" spans="1:21" ht="19.8">
      <c r="A12" s="15">
        <v>365.65999999999997</v>
      </c>
      <c r="B12" s="16">
        <v>1.2820000000000369</v>
      </c>
      <c r="C12" s="17">
        <v>6.0000000000000005E-2</v>
      </c>
      <c r="D12" s="15">
        <v>366.15999999999951</v>
      </c>
      <c r="E12" s="16">
        <v>1.7820000000000373</v>
      </c>
      <c r="F12" s="17">
        <v>2.720000000000002</v>
      </c>
      <c r="G12" s="15">
        <v>366.65999999999906</v>
      </c>
      <c r="H12" s="16">
        <v>2.2820000000000316</v>
      </c>
      <c r="I12" s="17">
        <v>14.039999999999992</v>
      </c>
      <c r="J12" s="15">
        <v>367.1599999999986</v>
      </c>
      <c r="K12" s="16">
        <v>2.7820000000000209</v>
      </c>
      <c r="L12" s="17">
        <v>32.399999999999956</v>
      </c>
      <c r="M12" s="23">
        <f t="shared" si="0"/>
        <v>366.20000000000016</v>
      </c>
      <c r="N12" s="9">
        <v>1.8</v>
      </c>
      <c r="O12" s="10"/>
      <c r="P12" s="11">
        <f t="shared" si="1"/>
        <v>3.2</v>
      </c>
      <c r="Q12" s="6"/>
      <c r="R12" s="3"/>
      <c r="S12" s="3"/>
      <c r="T12" s="3"/>
      <c r="U12" s="3"/>
    </row>
    <row r="13" spans="1:21" ht="19.8">
      <c r="A13" s="15">
        <v>365.66999999999996</v>
      </c>
      <c r="B13" s="16">
        <v>1.2920000000000369</v>
      </c>
      <c r="C13" s="17">
        <v>7.0000000000000007E-2</v>
      </c>
      <c r="D13" s="15">
        <v>366.1699999999995</v>
      </c>
      <c r="E13" s="16">
        <v>1.7920000000000373</v>
      </c>
      <c r="F13" s="17">
        <v>2.8400000000000021</v>
      </c>
      <c r="G13" s="15">
        <v>366.66999999999905</v>
      </c>
      <c r="H13" s="16">
        <v>2.2920000000000313</v>
      </c>
      <c r="I13" s="17">
        <v>14.329999999999991</v>
      </c>
      <c r="J13" s="15">
        <v>367.16999999999859</v>
      </c>
      <c r="K13" s="16">
        <v>2.7920000000000207</v>
      </c>
      <c r="L13" s="17">
        <v>32.799999999999955</v>
      </c>
      <c r="M13" s="23">
        <f t="shared" si="0"/>
        <v>366.30000000000018</v>
      </c>
      <c r="N13" s="9">
        <v>2</v>
      </c>
      <c r="O13" s="10"/>
      <c r="P13" s="11">
        <f t="shared" si="1"/>
        <v>5</v>
      </c>
      <c r="Q13" s="6"/>
      <c r="R13" s="3"/>
      <c r="S13" s="3"/>
      <c r="T13" s="3"/>
      <c r="U13" s="3"/>
    </row>
    <row r="14" spans="1:21" ht="19.8">
      <c r="A14" s="15">
        <v>365.67999999999995</v>
      </c>
      <c r="B14" s="16">
        <v>1.3020000000000369</v>
      </c>
      <c r="C14" s="17">
        <v>0.08</v>
      </c>
      <c r="D14" s="15">
        <v>366.1799999999995</v>
      </c>
      <c r="E14" s="16">
        <v>1.8020000000000373</v>
      </c>
      <c r="F14" s="17">
        <v>2.9600000000000022</v>
      </c>
      <c r="G14" s="15">
        <v>366.67999999999904</v>
      </c>
      <c r="H14" s="16">
        <v>2.3020000000000311</v>
      </c>
      <c r="I14" s="17">
        <v>14.61999999999999</v>
      </c>
      <c r="J14" s="15">
        <v>367.17999999999859</v>
      </c>
      <c r="K14" s="16">
        <v>2.8020000000000205</v>
      </c>
      <c r="L14" s="17">
        <v>33.199999999999953</v>
      </c>
      <c r="M14" s="23">
        <f t="shared" si="0"/>
        <v>366.4000000000002</v>
      </c>
      <c r="N14" s="9">
        <v>2.5</v>
      </c>
      <c r="O14" s="10"/>
      <c r="P14" s="11">
        <f t="shared" si="1"/>
        <v>7</v>
      </c>
      <c r="Q14" s="6"/>
      <c r="R14" s="3"/>
      <c r="S14" s="3"/>
      <c r="T14" s="3"/>
      <c r="U14" s="3"/>
    </row>
    <row r="15" spans="1:21" ht="19.8">
      <c r="A15" s="15">
        <v>365.68999999999994</v>
      </c>
      <c r="B15" s="16">
        <v>1.3120000000000369</v>
      </c>
      <c r="C15" s="17">
        <v>0.09</v>
      </c>
      <c r="D15" s="15">
        <v>366.18999999999949</v>
      </c>
      <c r="E15" s="16">
        <v>1.8120000000000374</v>
      </c>
      <c r="F15" s="17">
        <v>3.0800000000000023</v>
      </c>
      <c r="G15" s="15">
        <v>366.68999999999903</v>
      </c>
      <c r="H15" s="16">
        <v>2.3120000000000309</v>
      </c>
      <c r="I15" s="17">
        <v>14.909999999999989</v>
      </c>
      <c r="J15" s="15">
        <v>367.18999999999858</v>
      </c>
      <c r="K15" s="16">
        <v>2.8120000000000203</v>
      </c>
      <c r="L15" s="17">
        <v>33.599999999999952</v>
      </c>
      <c r="M15" s="23">
        <f t="shared" si="0"/>
        <v>366.50000000000023</v>
      </c>
      <c r="N15" s="9">
        <v>2.8</v>
      </c>
      <c r="O15" s="10"/>
      <c r="P15" s="11">
        <f t="shared" si="1"/>
        <v>9.5</v>
      </c>
      <c r="Q15" s="6"/>
      <c r="R15" s="3"/>
      <c r="S15" s="3"/>
      <c r="T15" s="3"/>
      <c r="U15" s="3"/>
    </row>
    <row r="16" spans="1:21" ht="19.8">
      <c r="A16" s="18">
        <v>365.69999999999993</v>
      </c>
      <c r="B16" s="19">
        <v>1.3220000000000369</v>
      </c>
      <c r="C16" s="20">
        <v>9.9999999999999992E-2</v>
      </c>
      <c r="D16" s="18">
        <v>366.19999999999948</v>
      </c>
      <c r="E16" s="19">
        <v>1.8220000000000374</v>
      </c>
      <c r="F16" s="20">
        <v>3.2000000000000024</v>
      </c>
      <c r="G16" s="18">
        <v>366.69999999999902</v>
      </c>
      <c r="H16" s="19">
        <v>2.3220000000000307</v>
      </c>
      <c r="I16" s="20">
        <v>15.199999999999989</v>
      </c>
      <c r="J16" s="18">
        <v>367.19999999999857</v>
      </c>
      <c r="K16" s="19">
        <v>2.82200000000002</v>
      </c>
      <c r="L16" s="20">
        <v>33.99999999999995</v>
      </c>
      <c r="M16" s="23">
        <f t="shared" si="0"/>
        <v>366.60000000000025</v>
      </c>
      <c r="N16" s="9">
        <v>2.9</v>
      </c>
      <c r="O16" s="10"/>
      <c r="P16" s="11">
        <f t="shared" si="1"/>
        <v>12.3</v>
      </c>
      <c r="Q16" s="6"/>
      <c r="R16" s="3"/>
      <c r="S16" s="3"/>
      <c r="T16" s="3"/>
      <c r="U16" s="3"/>
    </row>
    <row r="17" spans="1:21" ht="19.8">
      <c r="A17" s="12">
        <v>365.70999999999992</v>
      </c>
      <c r="B17" s="13">
        <v>1.3320000000000369</v>
      </c>
      <c r="C17" s="14">
        <v>0.12</v>
      </c>
      <c r="D17" s="12">
        <v>366.20999999999947</v>
      </c>
      <c r="E17" s="13">
        <v>1.8320000000000374</v>
      </c>
      <c r="F17" s="14">
        <v>3.3800000000000026</v>
      </c>
      <c r="G17" s="12">
        <v>366.70999999999901</v>
      </c>
      <c r="H17" s="13">
        <v>2.3320000000000305</v>
      </c>
      <c r="I17" s="14">
        <v>15.529999999999989</v>
      </c>
      <c r="J17" s="12">
        <v>367.20999999999856</v>
      </c>
      <c r="K17" s="13">
        <v>2.8320000000000198</v>
      </c>
      <c r="L17" s="14">
        <v>34.474999999999952</v>
      </c>
      <c r="M17" s="23">
        <f t="shared" si="0"/>
        <v>366.70000000000027</v>
      </c>
      <c r="N17" s="9">
        <v>3.3</v>
      </c>
      <c r="O17" s="10"/>
      <c r="P17" s="11">
        <f t="shared" si="1"/>
        <v>15.200000000000001</v>
      </c>
      <c r="Q17" s="6"/>
      <c r="R17" s="3"/>
      <c r="S17" s="3"/>
      <c r="T17" s="3"/>
      <c r="U17" s="3"/>
    </row>
    <row r="18" spans="1:21" ht="19.8">
      <c r="A18" s="15">
        <v>365.71999999999991</v>
      </c>
      <c r="B18" s="16">
        <v>1.3420000000000369</v>
      </c>
      <c r="C18" s="17">
        <v>0.13999999999999999</v>
      </c>
      <c r="D18" s="15">
        <v>366.21999999999946</v>
      </c>
      <c r="E18" s="16">
        <v>1.8420000000000374</v>
      </c>
      <c r="F18" s="17">
        <v>3.5600000000000027</v>
      </c>
      <c r="G18" s="15">
        <v>366.719999999999</v>
      </c>
      <c r="H18" s="16">
        <v>2.3420000000000303</v>
      </c>
      <c r="I18" s="17">
        <v>15.859999999999989</v>
      </c>
      <c r="J18" s="15">
        <v>367.21999999999855</v>
      </c>
      <c r="K18" s="16">
        <v>2.8420000000000196</v>
      </c>
      <c r="L18" s="17">
        <v>34.949999999999953</v>
      </c>
      <c r="M18" s="23">
        <f t="shared" si="0"/>
        <v>366.8000000000003</v>
      </c>
      <c r="N18" s="9">
        <v>3.7</v>
      </c>
      <c r="O18" s="10"/>
      <c r="P18" s="11">
        <f t="shared" si="1"/>
        <v>18.5</v>
      </c>
      <c r="Q18" s="6"/>
      <c r="R18" s="3"/>
      <c r="S18" s="3"/>
      <c r="T18" s="3"/>
      <c r="U18" s="3"/>
    </row>
    <row r="19" spans="1:21" ht="19.8">
      <c r="A19" s="15">
        <v>365.7299999999999</v>
      </c>
      <c r="B19" s="16">
        <v>1.3520000000000369</v>
      </c>
      <c r="C19" s="17">
        <v>0.15999999999999998</v>
      </c>
      <c r="D19" s="15">
        <v>366.22999999999945</v>
      </c>
      <c r="E19" s="16">
        <v>1.8520000000000374</v>
      </c>
      <c r="F19" s="17">
        <v>3.7400000000000029</v>
      </c>
      <c r="G19" s="15">
        <v>366.729999999999</v>
      </c>
      <c r="H19" s="16">
        <v>2.3520000000000301</v>
      </c>
      <c r="I19" s="17">
        <v>16.189999999999987</v>
      </c>
      <c r="J19" s="15">
        <v>367.22999999999854</v>
      </c>
      <c r="K19" s="16">
        <v>2.8520000000000194</v>
      </c>
      <c r="L19" s="17">
        <v>35.424999999999955</v>
      </c>
      <c r="M19" s="23">
        <f t="shared" si="0"/>
        <v>366.90000000000032</v>
      </c>
      <c r="N19" s="9">
        <v>3.8</v>
      </c>
      <c r="O19" s="10"/>
      <c r="P19" s="11">
        <f t="shared" si="1"/>
        <v>22.2</v>
      </c>
      <c r="Q19" s="6"/>
      <c r="R19" s="3"/>
      <c r="S19" s="3"/>
      <c r="T19" s="3"/>
      <c r="U19" s="3"/>
    </row>
    <row r="20" spans="1:21" ht="19.8">
      <c r="A20" s="15">
        <v>365.7399999999999</v>
      </c>
      <c r="B20" s="16">
        <v>1.362000000000037</v>
      </c>
      <c r="C20" s="17">
        <v>0.17999999999999997</v>
      </c>
      <c r="D20" s="15">
        <v>366.23999999999944</v>
      </c>
      <c r="E20" s="16">
        <v>1.8620000000000374</v>
      </c>
      <c r="F20" s="17">
        <v>3.920000000000003</v>
      </c>
      <c r="G20" s="15">
        <v>366.73999999999899</v>
      </c>
      <c r="H20" s="16">
        <v>2.3620000000000299</v>
      </c>
      <c r="I20" s="17">
        <v>16.519999999999985</v>
      </c>
      <c r="J20" s="15">
        <v>367.23999999999853</v>
      </c>
      <c r="K20" s="16">
        <v>2.8620000000000192</v>
      </c>
      <c r="L20" s="17">
        <v>35.899999999999956</v>
      </c>
      <c r="M20" s="23">
        <f t="shared" si="0"/>
        <v>367.00000000000034</v>
      </c>
      <c r="N20" s="9">
        <v>4</v>
      </c>
      <c r="O20" s="10"/>
      <c r="P20" s="11">
        <f t="shared" si="1"/>
        <v>26</v>
      </c>
      <c r="Q20" s="6"/>
      <c r="R20" s="3"/>
      <c r="S20" s="3"/>
      <c r="T20" s="3"/>
      <c r="U20" s="3"/>
    </row>
    <row r="21" spans="1:21" ht="19.8">
      <c r="A21" s="15">
        <v>365.74999999999989</v>
      </c>
      <c r="B21" s="16">
        <v>1.372000000000037</v>
      </c>
      <c r="C21" s="17">
        <v>0.19999999999999996</v>
      </c>
      <c r="D21" s="15">
        <v>366.24999999999943</v>
      </c>
      <c r="E21" s="16">
        <v>1.8720000000000374</v>
      </c>
      <c r="F21" s="17">
        <v>4.1000000000000032</v>
      </c>
      <c r="G21" s="15">
        <v>366.74999999999898</v>
      </c>
      <c r="H21" s="16">
        <v>2.3720000000000296</v>
      </c>
      <c r="I21" s="17">
        <v>16.849999999999984</v>
      </c>
      <c r="J21" s="15">
        <v>367.24999999999852</v>
      </c>
      <c r="K21" s="16">
        <v>2.872000000000019</v>
      </c>
      <c r="L21" s="17">
        <v>36.374999999999957</v>
      </c>
      <c r="M21" s="23">
        <f t="shared" si="0"/>
        <v>367.10000000000036</v>
      </c>
      <c r="N21" s="9">
        <v>4</v>
      </c>
      <c r="O21" s="10"/>
      <c r="P21" s="11">
        <f t="shared" si="1"/>
        <v>30</v>
      </c>
      <c r="Q21" s="6"/>
      <c r="R21" s="3"/>
      <c r="S21" s="3"/>
      <c r="T21" s="3"/>
      <c r="U21" s="3"/>
    </row>
    <row r="22" spans="1:21" ht="19.8">
      <c r="A22" s="15">
        <v>365.75999999999988</v>
      </c>
      <c r="B22" s="16">
        <v>1.382000000000037</v>
      </c>
      <c r="C22" s="17">
        <v>0.21999999999999995</v>
      </c>
      <c r="D22" s="15">
        <v>366.25999999999942</v>
      </c>
      <c r="E22" s="16">
        <v>1.8820000000000374</v>
      </c>
      <c r="F22" s="17">
        <v>4.2800000000000029</v>
      </c>
      <c r="G22" s="15">
        <v>366.75999999999897</v>
      </c>
      <c r="H22" s="16">
        <v>2.3820000000000294</v>
      </c>
      <c r="I22" s="17">
        <v>17.179999999999982</v>
      </c>
      <c r="J22" s="15">
        <v>367.25999999999851</v>
      </c>
      <c r="K22" s="16">
        <v>2.8820000000000188</v>
      </c>
      <c r="L22" s="17">
        <v>36.849999999999959</v>
      </c>
      <c r="M22" s="23">
        <f t="shared" si="0"/>
        <v>367.20000000000039</v>
      </c>
      <c r="N22" s="9">
        <v>4.75</v>
      </c>
      <c r="O22" s="10"/>
      <c r="P22" s="11">
        <f t="shared" si="1"/>
        <v>34</v>
      </c>
      <c r="Q22" s="6"/>
      <c r="R22" s="3"/>
      <c r="S22" s="3"/>
      <c r="T22" s="3"/>
      <c r="U22" s="3"/>
    </row>
    <row r="23" spans="1:21" ht="19.8">
      <c r="A23" s="15">
        <v>365.76999999999987</v>
      </c>
      <c r="B23" s="16">
        <v>1.392000000000037</v>
      </c>
      <c r="C23" s="17">
        <v>0.23999999999999994</v>
      </c>
      <c r="D23" s="15">
        <v>366.26999999999941</v>
      </c>
      <c r="E23" s="16">
        <v>1.8920000000000374</v>
      </c>
      <c r="F23" s="17">
        <v>4.4600000000000026</v>
      </c>
      <c r="G23" s="15">
        <v>366.76999999999896</v>
      </c>
      <c r="H23" s="16">
        <v>2.3920000000000292</v>
      </c>
      <c r="I23" s="17">
        <v>17.50999999999998</v>
      </c>
      <c r="J23" s="15">
        <v>367.2699999999985</v>
      </c>
      <c r="K23" s="16">
        <v>2.8920000000000186</v>
      </c>
      <c r="L23" s="17">
        <v>37.32499999999996</v>
      </c>
      <c r="M23" s="23">
        <f t="shared" si="0"/>
        <v>367.30000000000041</v>
      </c>
      <c r="N23" s="9">
        <v>4.75</v>
      </c>
      <c r="O23" s="10"/>
      <c r="P23" s="11">
        <f t="shared" si="1"/>
        <v>38.75</v>
      </c>
      <c r="Q23" s="6"/>
      <c r="R23" s="3"/>
      <c r="S23" s="3"/>
      <c r="T23" s="3"/>
      <c r="U23" s="3"/>
    </row>
    <row r="24" spans="1:21" ht="19.8">
      <c r="A24" s="15">
        <v>365.77999999999986</v>
      </c>
      <c r="B24" s="16">
        <v>1.402000000000037</v>
      </c>
      <c r="C24" s="17">
        <v>0.25999999999999995</v>
      </c>
      <c r="D24" s="15">
        <v>366.2799999999994</v>
      </c>
      <c r="E24" s="16">
        <v>1.9020000000000374</v>
      </c>
      <c r="F24" s="17">
        <v>4.6400000000000023</v>
      </c>
      <c r="G24" s="15">
        <v>366.77999999999895</v>
      </c>
      <c r="H24" s="16">
        <v>2.402000000000029</v>
      </c>
      <c r="I24" s="17">
        <v>17.839999999999979</v>
      </c>
      <c r="J24" s="15">
        <v>367.27999999999849</v>
      </c>
      <c r="K24" s="16">
        <v>2.9020000000000183</v>
      </c>
      <c r="L24" s="17">
        <v>37.799999999999962</v>
      </c>
      <c r="M24" s="23">
        <f t="shared" si="0"/>
        <v>367.40000000000043</v>
      </c>
      <c r="N24" s="9">
        <v>5.35</v>
      </c>
      <c r="O24" s="10"/>
      <c r="P24" s="11">
        <f t="shared" si="1"/>
        <v>43.5</v>
      </c>
      <c r="Q24" s="6"/>
      <c r="R24" s="3"/>
      <c r="S24" s="3"/>
      <c r="T24" s="3"/>
      <c r="U24" s="3"/>
    </row>
    <row r="25" spans="1:21" ht="19.8">
      <c r="A25" s="15">
        <v>365.78999999999985</v>
      </c>
      <c r="B25" s="16">
        <v>1.412000000000037</v>
      </c>
      <c r="C25" s="17">
        <v>0.27999999999999997</v>
      </c>
      <c r="D25" s="15">
        <v>366.2899999999994</v>
      </c>
      <c r="E25" s="16">
        <v>1.9120000000000374</v>
      </c>
      <c r="F25" s="17">
        <v>4.8200000000000021</v>
      </c>
      <c r="G25" s="15">
        <v>366.78999999999894</v>
      </c>
      <c r="H25" s="16">
        <v>2.4120000000000288</v>
      </c>
      <c r="I25" s="17">
        <v>18.169999999999977</v>
      </c>
      <c r="J25" s="15">
        <v>367.28999999999849</v>
      </c>
      <c r="K25" s="16">
        <v>2.9120000000000181</v>
      </c>
      <c r="L25" s="17">
        <v>38.274999999999963</v>
      </c>
      <c r="M25" s="23">
        <f t="shared" si="0"/>
        <v>367.50000000000045</v>
      </c>
      <c r="N25" s="9">
        <v>5.35</v>
      </c>
      <c r="O25" s="10"/>
      <c r="P25" s="11">
        <f t="shared" si="1"/>
        <v>48.85</v>
      </c>
      <c r="Q25" s="6"/>
      <c r="R25" s="3"/>
      <c r="S25" s="3"/>
      <c r="T25" s="3"/>
      <c r="U25" s="3"/>
    </row>
    <row r="26" spans="1:21" ht="19.8">
      <c r="A26" s="18">
        <v>365.79999999999984</v>
      </c>
      <c r="B26" s="19">
        <v>1.422000000000037</v>
      </c>
      <c r="C26" s="20">
        <v>0.3</v>
      </c>
      <c r="D26" s="18">
        <v>366.29999999999939</v>
      </c>
      <c r="E26" s="19">
        <v>1.9220000000000375</v>
      </c>
      <c r="F26" s="20">
        <v>5.0000000000000018</v>
      </c>
      <c r="G26" s="18">
        <v>366.79999999999893</v>
      </c>
      <c r="H26" s="19">
        <v>2.4220000000000286</v>
      </c>
      <c r="I26" s="20">
        <v>18.499999999999975</v>
      </c>
      <c r="J26" s="18">
        <v>367.29999999999848</v>
      </c>
      <c r="K26" s="19">
        <v>2.9220000000000179</v>
      </c>
      <c r="L26" s="20">
        <v>38.749999999999964</v>
      </c>
      <c r="M26" s="23">
        <f t="shared" si="0"/>
        <v>367.60000000000048</v>
      </c>
      <c r="N26" s="9">
        <v>5.6</v>
      </c>
      <c r="O26" s="10"/>
      <c r="P26" s="11">
        <f t="shared" si="1"/>
        <v>54.2</v>
      </c>
      <c r="Q26" s="6"/>
      <c r="R26" s="3"/>
      <c r="S26" s="3"/>
      <c r="T26" s="3"/>
      <c r="U26" s="3"/>
    </row>
    <row r="27" spans="1:21" ht="19.8">
      <c r="A27" s="12">
        <v>365.80999999999983</v>
      </c>
      <c r="B27" s="13">
        <v>1.432000000000037</v>
      </c>
      <c r="C27" s="14">
        <v>0.32999999999999996</v>
      </c>
      <c r="D27" s="12">
        <v>366.30999999999938</v>
      </c>
      <c r="E27" s="13">
        <v>1.9320000000000375</v>
      </c>
      <c r="F27" s="14">
        <v>5.200000000000002</v>
      </c>
      <c r="G27" s="12">
        <v>366.80999999999892</v>
      </c>
      <c r="H27" s="13">
        <v>2.4320000000000284</v>
      </c>
      <c r="I27" s="14">
        <v>18.869999999999976</v>
      </c>
      <c r="J27" s="12">
        <v>367.30999999999847</v>
      </c>
      <c r="K27" s="13">
        <v>2.9320000000000177</v>
      </c>
      <c r="L27" s="14">
        <v>39.224999999999966</v>
      </c>
      <c r="M27" s="23">
        <f t="shared" si="0"/>
        <v>367.7000000000005</v>
      </c>
      <c r="N27" s="9">
        <v>5.6</v>
      </c>
      <c r="O27" s="10"/>
      <c r="P27" s="11">
        <f t="shared" si="1"/>
        <v>59.800000000000004</v>
      </c>
      <c r="Q27" s="6"/>
      <c r="R27" s="3"/>
      <c r="S27" s="3"/>
      <c r="T27" s="3"/>
      <c r="U27" s="3"/>
    </row>
    <row r="28" spans="1:21" ht="19.8">
      <c r="A28" s="15">
        <v>365.81999999999982</v>
      </c>
      <c r="B28" s="16">
        <v>1.442000000000037</v>
      </c>
      <c r="C28" s="17">
        <v>0.36</v>
      </c>
      <c r="D28" s="15">
        <v>366.31999999999937</v>
      </c>
      <c r="E28" s="16">
        <v>1.9420000000000375</v>
      </c>
      <c r="F28" s="17">
        <v>5.4000000000000021</v>
      </c>
      <c r="G28" s="15">
        <v>366.81999999999891</v>
      </c>
      <c r="H28" s="16">
        <v>2.4420000000000281</v>
      </c>
      <c r="I28" s="17">
        <v>19.239999999999977</v>
      </c>
      <c r="J28" s="15">
        <v>367.31999999999846</v>
      </c>
      <c r="K28" s="16">
        <v>2.9420000000000175</v>
      </c>
      <c r="L28" s="17">
        <v>39.699999999999967</v>
      </c>
      <c r="M28" s="23">
        <f t="shared" si="0"/>
        <v>367.80000000000052</v>
      </c>
      <c r="N28" s="9">
        <v>6.3</v>
      </c>
      <c r="O28" s="10"/>
      <c r="P28" s="11">
        <f t="shared" si="1"/>
        <v>65.400000000000006</v>
      </c>
      <c r="Q28" s="6"/>
      <c r="R28" s="3"/>
      <c r="S28" s="3"/>
      <c r="T28" s="3"/>
      <c r="U28" s="3"/>
    </row>
    <row r="29" spans="1:21" ht="19.8">
      <c r="A29" s="15">
        <v>365.82999999999981</v>
      </c>
      <c r="B29" s="16">
        <v>1.452000000000037</v>
      </c>
      <c r="C29" s="17">
        <v>0.39</v>
      </c>
      <c r="D29" s="15">
        <v>366.32999999999936</v>
      </c>
      <c r="E29" s="16">
        <v>1.9520000000000375</v>
      </c>
      <c r="F29" s="17">
        <v>5.6000000000000023</v>
      </c>
      <c r="G29" s="15">
        <v>366.8299999999989</v>
      </c>
      <c r="H29" s="16">
        <v>2.4520000000000279</v>
      </c>
      <c r="I29" s="17">
        <v>19.609999999999978</v>
      </c>
      <c r="J29" s="15">
        <v>367.32999999999845</v>
      </c>
      <c r="K29" s="16">
        <v>2.9520000000000173</v>
      </c>
      <c r="L29" s="17">
        <v>40.174999999999969</v>
      </c>
      <c r="M29" s="23">
        <f t="shared" si="0"/>
        <v>367.90000000000055</v>
      </c>
      <c r="N29" s="9">
        <v>6.3</v>
      </c>
      <c r="O29" s="10"/>
      <c r="P29" s="11">
        <f t="shared" si="1"/>
        <v>71.7</v>
      </c>
      <c r="Q29" s="6"/>
      <c r="R29" s="3"/>
      <c r="S29" s="3"/>
      <c r="T29" s="3"/>
      <c r="U29" s="3"/>
    </row>
    <row r="30" spans="1:21" ht="19.8">
      <c r="A30" s="15">
        <v>365.8399999999998</v>
      </c>
      <c r="B30" s="16">
        <v>1.462000000000037</v>
      </c>
      <c r="C30" s="17">
        <v>0.42000000000000004</v>
      </c>
      <c r="D30" s="15">
        <v>366.33999999999935</v>
      </c>
      <c r="E30" s="16">
        <v>1.9620000000000375</v>
      </c>
      <c r="F30" s="17">
        <v>5.8000000000000025</v>
      </c>
      <c r="G30" s="15">
        <v>366.83999999999889</v>
      </c>
      <c r="H30" s="16">
        <v>2.4620000000000277</v>
      </c>
      <c r="I30" s="17">
        <v>19.979999999999979</v>
      </c>
      <c r="J30" s="15">
        <v>367.33999999999844</v>
      </c>
      <c r="K30" s="16">
        <v>2.9620000000000171</v>
      </c>
      <c r="L30" s="17">
        <v>40.64999999999997</v>
      </c>
      <c r="M30" s="23">
        <f t="shared" si="0"/>
        <v>368.00000000000057</v>
      </c>
      <c r="N30" s="9">
        <v>6.5</v>
      </c>
      <c r="O30" s="10"/>
      <c r="P30" s="11">
        <f t="shared" si="1"/>
        <v>78</v>
      </c>
      <c r="Q30" s="6"/>
      <c r="R30" s="3"/>
      <c r="S30" s="3"/>
      <c r="T30" s="3"/>
      <c r="U30" s="3"/>
    </row>
    <row r="31" spans="1:21" ht="19.8">
      <c r="A31" s="15">
        <v>365.8499999999998</v>
      </c>
      <c r="B31" s="16">
        <v>1.4720000000000371</v>
      </c>
      <c r="C31" s="17">
        <v>0.45000000000000007</v>
      </c>
      <c r="D31" s="15">
        <v>366.34999999999934</v>
      </c>
      <c r="E31" s="16">
        <v>1.9720000000000375</v>
      </c>
      <c r="F31" s="17">
        <v>6.0000000000000027</v>
      </c>
      <c r="G31" s="15">
        <v>366.84999999999889</v>
      </c>
      <c r="H31" s="16">
        <v>2.4720000000000275</v>
      </c>
      <c r="I31" s="17">
        <v>20.34999999999998</v>
      </c>
      <c r="J31" s="15">
        <v>367.34999999999843</v>
      </c>
      <c r="K31" s="16">
        <v>2.9720000000000169</v>
      </c>
      <c r="L31" s="17">
        <v>41.124999999999972</v>
      </c>
      <c r="M31" s="23">
        <f t="shared" si="0"/>
        <v>368.10000000000059</v>
      </c>
      <c r="N31" s="9">
        <v>7.15</v>
      </c>
      <c r="O31" s="10"/>
      <c r="P31" s="11">
        <f t="shared" si="1"/>
        <v>84.5</v>
      </c>
      <c r="Q31" s="6"/>
      <c r="R31" s="3"/>
      <c r="S31" s="3"/>
      <c r="T31" s="3"/>
      <c r="U31" s="3"/>
    </row>
    <row r="32" spans="1:21" ht="19.8">
      <c r="A32" s="15">
        <v>365.85999999999979</v>
      </c>
      <c r="B32" s="16">
        <v>1.4820000000000371</v>
      </c>
      <c r="C32" s="17">
        <v>0.48000000000000009</v>
      </c>
      <c r="D32" s="15">
        <v>366.35999999999933</v>
      </c>
      <c r="E32" s="16">
        <v>1.9820000000000375</v>
      </c>
      <c r="F32" s="17">
        <v>6.2000000000000028</v>
      </c>
      <c r="G32" s="15">
        <v>366.85999999999888</v>
      </c>
      <c r="H32" s="16">
        <v>2.4820000000000273</v>
      </c>
      <c r="I32" s="17">
        <v>20.719999999999981</v>
      </c>
      <c r="J32" s="15">
        <v>367.35999999999842</v>
      </c>
      <c r="K32" s="16">
        <v>2.9820000000000166</v>
      </c>
      <c r="L32" s="17">
        <v>41.599999999999973</v>
      </c>
      <c r="M32" s="23">
        <f t="shared" si="0"/>
        <v>368.20000000000061</v>
      </c>
      <c r="N32" s="9">
        <v>7.15</v>
      </c>
      <c r="O32" s="10"/>
      <c r="P32" s="11">
        <f t="shared" si="1"/>
        <v>91.65</v>
      </c>
      <c r="Q32" s="6"/>
      <c r="R32" s="3"/>
      <c r="S32" s="3"/>
      <c r="T32" s="3"/>
      <c r="U32" s="3"/>
    </row>
    <row r="33" spans="1:21" ht="19.8">
      <c r="A33" s="15">
        <v>365.86999999999978</v>
      </c>
      <c r="B33" s="16">
        <v>1.4920000000000371</v>
      </c>
      <c r="C33" s="17">
        <v>0.51000000000000012</v>
      </c>
      <c r="D33" s="15">
        <v>366.36999999999932</v>
      </c>
      <c r="E33" s="16">
        <v>1.9920000000000375</v>
      </c>
      <c r="F33" s="17">
        <v>6.400000000000003</v>
      </c>
      <c r="G33" s="15">
        <v>366.86999999999887</v>
      </c>
      <c r="H33" s="16">
        <v>2.4920000000000271</v>
      </c>
      <c r="I33" s="17">
        <v>21.089999999999982</v>
      </c>
      <c r="J33" s="15">
        <v>367.36999999999841</v>
      </c>
      <c r="K33" s="16">
        <v>2.9920000000000164</v>
      </c>
      <c r="L33" s="17">
        <v>42.074999999999974</v>
      </c>
      <c r="M33" s="23">
        <f t="shared" si="0"/>
        <v>368.30000000000064</v>
      </c>
      <c r="N33" s="9">
        <v>7.15</v>
      </c>
      <c r="O33" s="10"/>
      <c r="P33" s="11">
        <f t="shared" si="1"/>
        <v>98.800000000000011</v>
      </c>
      <c r="Q33" s="6"/>
      <c r="R33" s="3"/>
      <c r="S33" s="3"/>
      <c r="T33" s="3"/>
      <c r="U33" s="3"/>
    </row>
    <row r="34" spans="1:21" ht="19.8">
      <c r="A34" s="15">
        <v>365.87999999999977</v>
      </c>
      <c r="B34" s="16">
        <v>1.5020000000000371</v>
      </c>
      <c r="C34" s="17">
        <v>0.54000000000000015</v>
      </c>
      <c r="D34" s="15">
        <v>366.37999999999931</v>
      </c>
      <c r="E34" s="16">
        <v>2.0020000000000375</v>
      </c>
      <c r="F34" s="17">
        <v>6.6000000000000032</v>
      </c>
      <c r="G34" s="15">
        <v>366.87999999999886</v>
      </c>
      <c r="H34" s="16">
        <v>2.5020000000000269</v>
      </c>
      <c r="I34" s="17">
        <v>21.459999999999983</v>
      </c>
      <c r="J34" s="15">
        <v>367.3799999999984</v>
      </c>
      <c r="K34" s="16">
        <v>3.0020000000000162</v>
      </c>
      <c r="L34" s="17">
        <v>42.549999999999976</v>
      </c>
      <c r="M34" s="23">
        <f t="shared" si="0"/>
        <v>368.40000000000066</v>
      </c>
      <c r="N34" s="9">
        <v>7.35</v>
      </c>
      <c r="O34" s="10"/>
      <c r="P34" s="11">
        <f t="shared" si="1"/>
        <v>105.95000000000002</v>
      </c>
      <c r="Q34" s="6"/>
      <c r="R34" s="3"/>
      <c r="S34" s="3"/>
      <c r="T34" s="3"/>
      <c r="U34" s="3"/>
    </row>
    <row r="35" spans="1:21" ht="19.8">
      <c r="A35" s="15">
        <v>365.88999999999976</v>
      </c>
      <c r="B35" s="16">
        <v>1.5120000000000371</v>
      </c>
      <c r="C35" s="17">
        <v>0.57000000000000017</v>
      </c>
      <c r="D35" s="15">
        <v>366.3899999999993</v>
      </c>
      <c r="E35" s="16">
        <v>2.0120000000000373</v>
      </c>
      <c r="F35" s="17">
        <v>6.8000000000000034</v>
      </c>
      <c r="G35" s="15">
        <v>366.88999999999885</v>
      </c>
      <c r="H35" s="16">
        <v>2.5120000000000267</v>
      </c>
      <c r="I35" s="17">
        <v>21.829999999999984</v>
      </c>
      <c r="J35" s="15">
        <v>367.38999999999839</v>
      </c>
      <c r="K35" s="16">
        <v>3.012000000000016</v>
      </c>
      <c r="L35" s="17">
        <v>43.024999999999977</v>
      </c>
      <c r="M35" s="23">
        <f t="shared" si="0"/>
        <v>368.50000000000068</v>
      </c>
      <c r="N35" s="9">
        <v>7.35</v>
      </c>
      <c r="O35" s="10"/>
      <c r="P35" s="11">
        <f t="shared" si="1"/>
        <v>113.30000000000001</v>
      </c>
      <c r="Q35" s="6"/>
      <c r="R35" s="3"/>
      <c r="S35" s="3"/>
      <c r="T35" s="3"/>
      <c r="U35" s="3"/>
    </row>
    <row r="36" spans="1:21" ht="19.8">
      <c r="A36" s="18">
        <v>365.89999999999975</v>
      </c>
      <c r="B36" s="19">
        <v>1.5220000000000371</v>
      </c>
      <c r="C36" s="20">
        <v>0.6000000000000002</v>
      </c>
      <c r="D36" s="18">
        <v>366.3999999999993</v>
      </c>
      <c r="E36" s="19">
        <v>2.0220000000000371</v>
      </c>
      <c r="F36" s="20">
        <v>7.0000000000000036</v>
      </c>
      <c r="G36" s="18">
        <v>366.89999999999884</v>
      </c>
      <c r="H36" s="19">
        <v>2.5220000000000264</v>
      </c>
      <c r="I36" s="20">
        <v>22.199999999999985</v>
      </c>
      <c r="J36" s="18">
        <v>367.39999999999839</v>
      </c>
      <c r="K36" s="19">
        <v>3.0220000000000158</v>
      </c>
      <c r="L36" s="20">
        <v>43.499999999999979</v>
      </c>
      <c r="M36" s="23">
        <f t="shared" si="0"/>
        <v>368.6000000000007</v>
      </c>
      <c r="N36" s="9">
        <v>8</v>
      </c>
      <c r="O36" s="10"/>
      <c r="P36" s="11">
        <f t="shared" si="1"/>
        <v>120.65</v>
      </c>
      <c r="Q36" s="6"/>
      <c r="R36" s="3"/>
      <c r="S36" s="3"/>
      <c r="T36" s="3"/>
      <c r="U36" s="3"/>
    </row>
    <row r="37" spans="1:21" ht="19.8">
      <c r="A37" s="12">
        <v>365.90999999999974</v>
      </c>
      <c r="B37" s="13">
        <v>1.5320000000000371</v>
      </c>
      <c r="C37" s="14">
        <v>0.64000000000000024</v>
      </c>
      <c r="D37" s="12">
        <v>366.40999999999929</v>
      </c>
      <c r="E37" s="13">
        <v>2.0320000000000369</v>
      </c>
      <c r="F37" s="14">
        <v>7.2500000000000036</v>
      </c>
      <c r="G37" s="12">
        <v>366.90999999999883</v>
      </c>
      <c r="H37" s="13">
        <v>2.5320000000000262</v>
      </c>
      <c r="I37" s="14">
        <v>22.579999999999984</v>
      </c>
      <c r="J37" s="12">
        <v>367.40999999999838</v>
      </c>
      <c r="K37" s="13">
        <v>3.0320000000000156</v>
      </c>
      <c r="L37" s="14">
        <v>44.034999999999975</v>
      </c>
      <c r="M37" s="23">
        <f t="shared" si="0"/>
        <v>368.70000000000073</v>
      </c>
      <c r="N37" s="9">
        <v>8</v>
      </c>
      <c r="O37" s="10"/>
      <c r="P37" s="11">
        <f t="shared" si="1"/>
        <v>128.65</v>
      </c>
      <c r="Q37" s="6"/>
      <c r="R37" s="3"/>
      <c r="S37" s="3"/>
      <c r="T37" s="3"/>
      <c r="U37" s="3"/>
    </row>
    <row r="38" spans="1:21" ht="19.8">
      <c r="A38" s="15">
        <v>365.91999999999973</v>
      </c>
      <c r="B38" s="16">
        <v>1.5420000000000371</v>
      </c>
      <c r="C38" s="17">
        <v>0.68000000000000027</v>
      </c>
      <c r="D38" s="15">
        <v>366.41999999999928</v>
      </c>
      <c r="E38" s="16">
        <v>2.0420000000000367</v>
      </c>
      <c r="F38" s="17">
        <v>7.5000000000000036</v>
      </c>
      <c r="G38" s="15">
        <v>366.91999999999882</v>
      </c>
      <c r="H38" s="16">
        <v>2.542000000000026</v>
      </c>
      <c r="I38" s="17">
        <v>22.959999999999983</v>
      </c>
      <c r="J38" s="15">
        <v>367.41999999999837</v>
      </c>
      <c r="K38" s="16">
        <v>3.0420000000000154</v>
      </c>
      <c r="L38" s="17">
        <v>44.569999999999972</v>
      </c>
      <c r="M38" s="23">
        <f t="shared" si="0"/>
        <v>368.80000000000075</v>
      </c>
      <c r="N38" s="9">
        <v>8</v>
      </c>
      <c r="O38" s="10"/>
      <c r="P38" s="11">
        <f t="shared" si="1"/>
        <v>136.65</v>
      </c>
      <c r="Q38" s="6"/>
      <c r="R38" s="3"/>
      <c r="S38" s="3"/>
      <c r="T38" s="3"/>
      <c r="U38" s="3"/>
    </row>
    <row r="39" spans="1:21" ht="19.8">
      <c r="A39" s="15">
        <v>365.92999999999972</v>
      </c>
      <c r="B39" s="16">
        <v>1.5520000000000371</v>
      </c>
      <c r="C39" s="17">
        <v>0.72000000000000031</v>
      </c>
      <c r="D39" s="15">
        <v>366.42999999999927</v>
      </c>
      <c r="E39" s="16">
        <v>2.0520000000000365</v>
      </c>
      <c r="F39" s="17">
        <v>7.7500000000000036</v>
      </c>
      <c r="G39" s="15">
        <v>366.92999999999881</v>
      </c>
      <c r="H39" s="16">
        <v>2.5520000000000258</v>
      </c>
      <c r="I39" s="17">
        <v>23.339999999999982</v>
      </c>
      <c r="J39" s="15">
        <v>367.42999999999836</v>
      </c>
      <c r="K39" s="16">
        <v>3.0520000000000151</v>
      </c>
      <c r="L39" s="17">
        <v>45.104999999999968</v>
      </c>
      <c r="M39" s="23">
        <f t="shared" si="0"/>
        <v>368.90000000000077</v>
      </c>
      <c r="N39" s="9">
        <v>8</v>
      </c>
      <c r="O39" s="10"/>
      <c r="P39" s="11">
        <f t="shared" si="1"/>
        <v>144.65</v>
      </c>
      <c r="Q39" s="6"/>
      <c r="R39" s="3"/>
      <c r="S39" s="3"/>
      <c r="T39" s="3"/>
      <c r="U39" s="3"/>
    </row>
    <row r="40" spans="1:21" ht="19.8">
      <c r="A40" s="15">
        <v>365.93999999999971</v>
      </c>
      <c r="B40" s="16">
        <v>1.5620000000000371</v>
      </c>
      <c r="C40" s="17">
        <v>0.76000000000000034</v>
      </c>
      <c r="D40" s="15">
        <v>366.43999999999926</v>
      </c>
      <c r="E40" s="16">
        <v>2.0620000000000362</v>
      </c>
      <c r="F40" s="17">
        <v>8.0000000000000036</v>
      </c>
      <c r="G40" s="15">
        <v>366.9399999999988</v>
      </c>
      <c r="H40" s="16">
        <v>2.5620000000000256</v>
      </c>
      <c r="I40" s="17">
        <v>23.719999999999981</v>
      </c>
      <c r="J40" s="15">
        <v>367.43999999999835</v>
      </c>
      <c r="K40" s="16">
        <v>3.0620000000000149</v>
      </c>
      <c r="L40" s="17">
        <v>45.639999999999965</v>
      </c>
      <c r="M40" s="23">
        <f t="shared" si="0"/>
        <v>369.0000000000008</v>
      </c>
      <c r="N40" s="9">
        <v>8</v>
      </c>
      <c r="O40" s="10"/>
      <c r="P40" s="11">
        <f t="shared" si="1"/>
        <v>152.65</v>
      </c>
      <c r="Q40" s="6"/>
      <c r="R40" s="3"/>
      <c r="S40" s="3"/>
      <c r="T40" s="3"/>
      <c r="U40" s="3"/>
    </row>
    <row r="41" spans="1:21" ht="19.8">
      <c r="A41" s="15">
        <v>365.9499999999997</v>
      </c>
      <c r="B41" s="16">
        <v>1.5720000000000371</v>
      </c>
      <c r="C41" s="17">
        <v>0.80000000000000038</v>
      </c>
      <c r="D41" s="15">
        <v>366.44999999999925</v>
      </c>
      <c r="E41" s="16">
        <v>2.072000000000036</v>
      </c>
      <c r="F41" s="17">
        <v>8.2500000000000036</v>
      </c>
      <c r="G41" s="15">
        <v>366.94999999999879</v>
      </c>
      <c r="H41" s="16">
        <v>2.5720000000000254</v>
      </c>
      <c r="I41" s="17">
        <v>24.09999999999998</v>
      </c>
      <c r="J41" s="15">
        <v>367.44999999999834</v>
      </c>
      <c r="K41" s="16">
        <v>3.0720000000000147</v>
      </c>
      <c r="L41" s="17">
        <v>46.174999999999962</v>
      </c>
      <c r="M41" s="23">
        <f t="shared" si="0"/>
        <v>369.10000000000082</v>
      </c>
      <c r="N41" s="9">
        <v>8</v>
      </c>
      <c r="O41" s="10"/>
      <c r="P41" s="11">
        <f t="shared" si="1"/>
        <v>160.65</v>
      </c>
      <c r="Q41" s="6"/>
      <c r="R41" s="3"/>
      <c r="S41" s="3"/>
      <c r="T41" s="3"/>
      <c r="U41" s="3"/>
    </row>
    <row r="42" spans="1:21" ht="19.8">
      <c r="A42" s="15">
        <v>365.9599999999997</v>
      </c>
      <c r="B42" s="16">
        <v>1.5820000000000372</v>
      </c>
      <c r="C42" s="17">
        <v>0.84000000000000041</v>
      </c>
      <c r="D42" s="15">
        <v>366.45999999999924</v>
      </c>
      <c r="E42" s="16">
        <v>2.0820000000000358</v>
      </c>
      <c r="F42" s="17">
        <v>8.5000000000000036</v>
      </c>
      <c r="G42" s="15">
        <v>366.95999999999879</v>
      </c>
      <c r="H42" s="16">
        <v>2.5820000000000252</v>
      </c>
      <c r="I42" s="17">
        <v>24.479999999999979</v>
      </c>
      <c r="J42" s="15">
        <v>367.45999999999833</v>
      </c>
      <c r="K42" s="16">
        <v>3.0820000000000145</v>
      </c>
      <c r="L42" s="17">
        <v>46.709999999999958</v>
      </c>
      <c r="M42" s="23">
        <f t="shared" si="0"/>
        <v>369.20000000000084</v>
      </c>
      <c r="N42" s="9">
        <v>8</v>
      </c>
      <c r="O42" s="10"/>
      <c r="P42" s="11">
        <f t="shared" si="1"/>
        <v>168.65</v>
      </c>
      <c r="Q42" s="6"/>
      <c r="R42" s="3"/>
      <c r="S42" s="3"/>
      <c r="T42" s="3"/>
      <c r="U42" s="3"/>
    </row>
    <row r="43" spans="1:21" ht="19.8">
      <c r="A43" s="15">
        <v>365.96999999999969</v>
      </c>
      <c r="B43" s="16">
        <v>1.5920000000000372</v>
      </c>
      <c r="C43" s="17">
        <v>0.88000000000000045</v>
      </c>
      <c r="D43" s="15">
        <v>366.46999999999923</v>
      </c>
      <c r="E43" s="16">
        <v>2.0920000000000356</v>
      </c>
      <c r="F43" s="17">
        <v>8.7500000000000036</v>
      </c>
      <c r="G43" s="15">
        <v>366.96999999999878</v>
      </c>
      <c r="H43" s="16">
        <v>2.592000000000025</v>
      </c>
      <c r="I43" s="17">
        <v>24.859999999999978</v>
      </c>
      <c r="J43" s="15">
        <v>367.46999999999832</v>
      </c>
      <c r="K43" s="16">
        <v>3.0920000000000143</v>
      </c>
      <c r="L43" s="17">
        <v>47.244999999999955</v>
      </c>
      <c r="M43" s="23">
        <f t="shared" si="0"/>
        <v>369.30000000000086</v>
      </c>
      <c r="N43" s="9">
        <v>8</v>
      </c>
      <c r="O43" s="10"/>
      <c r="P43" s="11">
        <f t="shared" si="1"/>
        <v>176.65</v>
      </c>
      <c r="Q43" s="6"/>
      <c r="R43" s="3"/>
      <c r="S43" s="3"/>
      <c r="T43" s="3"/>
      <c r="U43" s="3"/>
    </row>
    <row r="44" spans="1:21" ht="19.8">
      <c r="A44" s="15">
        <v>365.97999999999968</v>
      </c>
      <c r="B44" s="16">
        <v>1.6020000000000372</v>
      </c>
      <c r="C44" s="17">
        <v>0.92000000000000048</v>
      </c>
      <c r="D44" s="15">
        <v>366.47999999999922</v>
      </c>
      <c r="E44" s="16">
        <v>2.1020000000000354</v>
      </c>
      <c r="F44" s="17">
        <v>9.0000000000000036</v>
      </c>
      <c r="G44" s="15">
        <v>366.97999999999877</v>
      </c>
      <c r="H44" s="16">
        <v>2.6020000000000247</v>
      </c>
      <c r="I44" s="17">
        <v>25.239999999999977</v>
      </c>
      <c r="J44" s="15">
        <v>367.47999999999831</v>
      </c>
      <c r="K44" s="16">
        <v>3.1020000000000141</v>
      </c>
      <c r="L44" s="17">
        <v>47.779999999999951</v>
      </c>
      <c r="M44" s="23">
        <f t="shared" si="0"/>
        <v>369.40000000000089</v>
      </c>
      <c r="N44" s="10">
        <v>8</v>
      </c>
      <c r="O44" s="10"/>
      <c r="P44" s="11">
        <f t="shared" si="1"/>
        <v>184.65</v>
      </c>
      <c r="Q44" s="6"/>
      <c r="R44" s="3"/>
      <c r="S44" s="3"/>
      <c r="T44" s="3"/>
      <c r="U44" s="3"/>
    </row>
    <row r="45" spans="1:21" ht="19.8">
      <c r="A45" s="15">
        <v>365.98999999999967</v>
      </c>
      <c r="B45" s="16">
        <v>1.6120000000000372</v>
      </c>
      <c r="C45" s="17">
        <v>0.96000000000000052</v>
      </c>
      <c r="D45" s="15">
        <v>366.48999999999921</v>
      </c>
      <c r="E45" s="16">
        <v>2.1120000000000352</v>
      </c>
      <c r="F45" s="17">
        <v>9.2500000000000036</v>
      </c>
      <c r="G45" s="15">
        <v>366.98999999999876</v>
      </c>
      <c r="H45" s="16">
        <v>2.6120000000000245</v>
      </c>
      <c r="I45" s="17">
        <v>25.619999999999976</v>
      </c>
      <c r="J45" s="15">
        <v>367.4899999999983</v>
      </c>
      <c r="K45" s="16">
        <v>3.1120000000000139</v>
      </c>
      <c r="L45" s="17">
        <v>48.314999999999948</v>
      </c>
      <c r="M45" s="23">
        <f t="shared" si="0"/>
        <v>369.50000000000091</v>
      </c>
      <c r="N45" s="10">
        <v>8</v>
      </c>
      <c r="O45" s="10"/>
      <c r="P45" s="11">
        <f t="shared" si="1"/>
        <v>192.65</v>
      </c>
      <c r="Q45" s="6"/>
      <c r="R45" s="3"/>
      <c r="S45" s="3"/>
      <c r="T45" s="3"/>
      <c r="U45" s="3"/>
    </row>
    <row r="46" spans="1:21" ht="19.8">
      <c r="A46" s="18">
        <v>365.99999999999966</v>
      </c>
      <c r="B46" s="19">
        <v>1.6220000000000372</v>
      </c>
      <c r="C46" s="20">
        <v>1.0000000000000004</v>
      </c>
      <c r="D46" s="18">
        <v>366.4999999999992</v>
      </c>
      <c r="E46" s="19">
        <v>2.122000000000035</v>
      </c>
      <c r="F46" s="20">
        <v>9.5000000000000036</v>
      </c>
      <c r="G46" s="18">
        <v>366.99999999999875</v>
      </c>
      <c r="H46" s="19">
        <v>2.6220000000000243</v>
      </c>
      <c r="I46" s="20">
        <v>25.999999999999975</v>
      </c>
      <c r="J46" s="18">
        <v>367.49999999999829</v>
      </c>
      <c r="K46" s="19">
        <v>3.1220000000000137</v>
      </c>
      <c r="L46" s="20">
        <v>48.849999999999945</v>
      </c>
      <c r="M46" s="23">
        <f t="shared" si="0"/>
        <v>369.60000000000093</v>
      </c>
      <c r="N46" s="10">
        <v>8</v>
      </c>
      <c r="O46" s="10"/>
      <c r="P46" s="11">
        <f t="shared" si="1"/>
        <v>200.65</v>
      </c>
      <c r="Q46" s="6"/>
      <c r="R46" s="3"/>
      <c r="S46" s="3"/>
      <c r="T46" s="3"/>
      <c r="U46" s="3"/>
    </row>
    <row r="47" spans="1:21" ht="19.8">
      <c r="A47" s="12">
        <v>366.00999999999965</v>
      </c>
      <c r="B47" s="13">
        <v>1.6320000000000372</v>
      </c>
      <c r="C47" s="14">
        <v>1.1000000000000005</v>
      </c>
      <c r="D47" s="12">
        <v>366.5099999999992</v>
      </c>
      <c r="E47" s="13">
        <v>2.1320000000000348</v>
      </c>
      <c r="F47" s="14">
        <v>9.7800000000000029</v>
      </c>
      <c r="G47" s="12">
        <v>367.00999999999874</v>
      </c>
      <c r="H47" s="13">
        <v>2.6320000000000241</v>
      </c>
      <c r="I47" s="14">
        <v>26.399999999999974</v>
      </c>
      <c r="J47" s="12">
        <v>367.50999999999829</v>
      </c>
      <c r="K47" s="13">
        <v>3.1320000000000134</v>
      </c>
      <c r="L47" s="14">
        <v>49.384999999999941</v>
      </c>
      <c r="M47" s="23">
        <f t="shared" si="0"/>
        <v>369.70000000000095</v>
      </c>
      <c r="N47" s="10">
        <v>8</v>
      </c>
      <c r="O47" s="10"/>
      <c r="P47" s="11">
        <f t="shared" si="1"/>
        <v>208.65</v>
      </c>
      <c r="Q47" s="6"/>
      <c r="R47" s="3"/>
      <c r="S47" s="3"/>
      <c r="T47" s="3"/>
      <c r="U47" s="3"/>
    </row>
    <row r="48" spans="1:21" ht="19.8">
      <c r="A48" s="15">
        <v>366.01999999999964</v>
      </c>
      <c r="B48" s="16">
        <v>1.6420000000000372</v>
      </c>
      <c r="C48" s="17">
        <v>1.2000000000000006</v>
      </c>
      <c r="D48" s="15">
        <v>366.51999999999919</v>
      </c>
      <c r="E48" s="16">
        <v>2.1420000000000345</v>
      </c>
      <c r="F48" s="17">
        <v>10.060000000000002</v>
      </c>
      <c r="G48" s="15">
        <v>367.01999999999873</v>
      </c>
      <c r="H48" s="16">
        <v>2.6420000000000239</v>
      </c>
      <c r="I48" s="17">
        <v>26.799999999999972</v>
      </c>
      <c r="J48" s="15">
        <v>367.51999999999828</v>
      </c>
      <c r="K48" s="16">
        <v>3.1420000000000132</v>
      </c>
      <c r="L48" s="17">
        <v>49.919999999999938</v>
      </c>
      <c r="M48" s="23">
        <f t="shared" si="0"/>
        <v>369.80000000000098</v>
      </c>
      <c r="N48" s="10">
        <v>8</v>
      </c>
      <c r="O48" s="10"/>
      <c r="P48" s="11">
        <f t="shared" si="1"/>
        <v>216.65</v>
      </c>
      <c r="Q48" s="6"/>
      <c r="R48" s="3"/>
      <c r="S48" s="3"/>
      <c r="T48" s="3"/>
      <c r="U48" s="3"/>
    </row>
    <row r="49" spans="1:21" ht="19.8">
      <c r="A49" s="15">
        <v>366.02999999999963</v>
      </c>
      <c r="B49" s="16">
        <v>1.6520000000000372</v>
      </c>
      <c r="C49" s="17">
        <v>1.3000000000000007</v>
      </c>
      <c r="D49" s="15">
        <v>366.52999999999918</v>
      </c>
      <c r="E49" s="16">
        <v>2.1520000000000343</v>
      </c>
      <c r="F49" s="17">
        <v>10.340000000000002</v>
      </c>
      <c r="G49" s="15">
        <v>367.02999999999872</v>
      </c>
      <c r="H49" s="16">
        <v>2.6520000000000237</v>
      </c>
      <c r="I49" s="17">
        <v>27.199999999999971</v>
      </c>
      <c r="J49" s="15">
        <v>367.52999999999827</v>
      </c>
      <c r="K49" s="16">
        <v>3.152000000000013</v>
      </c>
      <c r="L49" s="17">
        <v>50.454999999999934</v>
      </c>
      <c r="M49" s="23">
        <f t="shared" si="0"/>
        <v>369.900000000001</v>
      </c>
      <c r="N49" s="10">
        <v>8</v>
      </c>
      <c r="O49" s="10"/>
      <c r="P49" s="11">
        <f t="shared" si="1"/>
        <v>224.65</v>
      </c>
      <c r="Q49" s="6"/>
      <c r="R49" s="3"/>
      <c r="S49" s="3"/>
      <c r="T49" s="3"/>
      <c r="U49" s="3"/>
    </row>
    <row r="50" spans="1:21" ht="19.8">
      <c r="A50" s="15">
        <v>366.03999999999962</v>
      </c>
      <c r="B50" s="16">
        <v>1.6620000000000372</v>
      </c>
      <c r="C50" s="17">
        <v>1.4000000000000008</v>
      </c>
      <c r="D50" s="15">
        <v>366.53999999999917</v>
      </c>
      <c r="E50" s="16">
        <v>2.1620000000000341</v>
      </c>
      <c r="F50" s="17">
        <v>10.620000000000001</v>
      </c>
      <c r="G50" s="15">
        <v>367.03999999999871</v>
      </c>
      <c r="H50" s="16">
        <v>2.6620000000000235</v>
      </c>
      <c r="I50" s="17">
        <v>27.599999999999969</v>
      </c>
      <c r="J50" s="15">
        <v>367.53999999999826</v>
      </c>
      <c r="K50" s="16">
        <v>3.1620000000000128</v>
      </c>
      <c r="L50" s="17">
        <v>50.989999999999931</v>
      </c>
      <c r="M50" s="23">
        <f t="shared" si="0"/>
        <v>370.00000000000102</v>
      </c>
      <c r="N50" s="24">
        <v>8</v>
      </c>
      <c r="O50" s="10"/>
      <c r="P50" s="11">
        <f t="shared" si="1"/>
        <v>232.65</v>
      </c>
      <c r="Q50" s="6"/>
      <c r="R50" s="3"/>
      <c r="S50" s="3"/>
      <c r="T50" s="3"/>
      <c r="U50" s="3"/>
    </row>
    <row r="51" spans="1:21" ht="19.8">
      <c r="A51" s="15">
        <v>366.04999999999961</v>
      </c>
      <c r="B51" s="16">
        <v>1.6720000000000372</v>
      </c>
      <c r="C51" s="17">
        <v>1.5000000000000009</v>
      </c>
      <c r="D51" s="15">
        <v>366.54999999999916</v>
      </c>
      <c r="E51" s="16">
        <v>2.1720000000000339</v>
      </c>
      <c r="F51" s="17">
        <v>10.9</v>
      </c>
      <c r="G51" s="15">
        <v>367.0499999999987</v>
      </c>
      <c r="H51" s="16">
        <v>2.6720000000000232</v>
      </c>
      <c r="I51" s="17">
        <v>27.999999999999968</v>
      </c>
      <c r="J51" s="15">
        <v>367.54999999999825</v>
      </c>
      <c r="K51" s="16">
        <v>3.1720000000000126</v>
      </c>
      <c r="L51" s="17">
        <v>51.524999999999928</v>
      </c>
      <c r="M51" s="25"/>
      <c r="N51" s="24"/>
      <c r="O51" s="10"/>
      <c r="P51" s="26"/>
      <c r="Q51" s="6"/>
      <c r="R51" s="3"/>
      <c r="S51" s="3"/>
      <c r="T51" s="3"/>
      <c r="U51" s="3"/>
    </row>
    <row r="52" spans="1:21" ht="19.8">
      <c r="A52" s="15">
        <v>366.0599999999996</v>
      </c>
      <c r="B52" s="16">
        <v>1.6820000000000372</v>
      </c>
      <c r="C52" s="17">
        <v>1.600000000000001</v>
      </c>
      <c r="D52" s="15">
        <v>366.55999999999915</v>
      </c>
      <c r="E52" s="16">
        <v>2.1820000000000337</v>
      </c>
      <c r="F52" s="17">
        <v>11.18</v>
      </c>
      <c r="G52" s="15">
        <v>367.05999999999869</v>
      </c>
      <c r="H52" s="16">
        <v>2.682000000000023</v>
      </c>
      <c r="I52" s="17">
        <v>28.399999999999967</v>
      </c>
      <c r="J52" s="15">
        <v>367.55999999999824</v>
      </c>
      <c r="K52" s="16">
        <v>3.1820000000000124</v>
      </c>
      <c r="L52" s="17">
        <v>52.059999999999924</v>
      </c>
      <c r="M52" s="25"/>
      <c r="N52" s="24"/>
      <c r="O52" s="10"/>
      <c r="P52" s="10"/>
      <c r="Q52" s="6"/>
      <c r="R52" s="3"/>
      <c r="S52" s="3"/>
      <c r="T52" s="3"/>
      <c r="U52" s="3"/>
    </row>
    <row r="53" spans="1:21" ht="19.8">
      <c r="A53" s="15">
        <v>366.0699999999996</v>
      </c>
      <c r="B53" s="16">
        <v>1.6920000000000373</v>
      </c>
      <c r="C53" s="17">
        <v>1.7000000000000011</v>
      </c>
      <c r="D53" s="15">
        <v>366.56999999999914</v>
      </c>
      <c r="E53" s="16">
        <v>2.1920000000000335</v>
      </c>
      <c r="F53" s="17">
        <v>11.459999999999999</v>
      </c>
      <c r="G53" s="15">
        <v>367.06999999999869</v>
      </c>
      <c r="H53" s="16">
        <v>2.6920000000000228</v>
      </c>
      <c r="I53" s="17">
        <v>28.799999999999965</v>
      </c>
      <c r="J53" s="15">
        <v>367.56999999999823</v>
      </c>
      <c r="K53" s="16">
        <v>3.1920000000000122</v>
      </c>
      <c r="L53" s="17">
        <v>52.594999999999921</v>
      </c>
      <c r="M53" s="25"/>
      <c r="N53" s="24"/>
      <c r="O53" s="10"/>
      <c r="P53" s="10"/>
      <c r="Q53" s="6"/>
      <c r="R53" s="3"/>
      <c r="S53" s="3"/>
      <c r="T53" s="3"/>
      <c r="U53" s="3"/>
    </row>
    <row r="54" spans="1:21" ht="19.8">
      <c r="A54" s="15">
        <v>366.07999999999959</v>
      </c>
      <c r="B54" s="16">
        <v>1.7020000000000373</v>
      </c>
      <c r="C54" s="17">
        <v>1.8000000000000012</v>
      </c>
      <c r="D54" s="15">
        <v>366.57999999999913</v>
      </c>
      <c r="E54" s="16">
        <v>2.2020000000000333</v>
      </c>
      <c r="F54" s="17">
        <v>11.739999999999998</v>
      </c>
      <c r="G54" s="15">
        <v>367.07999999999868</v>
      </c>
      <c r="H54" s="16">
        <v>2.7020000000000226</v>
      </c>
      <c r="I54" s="17">
        <v>29.199999999999964</v>
      </c>
      <c r="J54" s="15">
        <v>367.57999999999822</v>
      </c>
      <c r="K54" s="16">
        <v>3.2020000000000119</v>
      </c>
      <c r="L54" s="17">
        <v>53.129999999999917</v>
      </c>
      <c r="M54" s="25"/>
      <c r="N54" s="24"/>
      <c r="O54" s="10"/>
      <c r="P54" s="10"/>
      <c r="Q54" s="3"/>
      <c r="R54" s="3"/>
      <c r="S54" s="3"/>
      <c r="T54" s="3"/>
      <c r="U54" s="3"/>
    </row>
    <row r="55" spans="1:21" ht="19.8">
      <c r="A55" s="18">
        <v>366.08999999999958</v>
      </c>
      <c r="B55" s="19">
        <v>1.7120000000000373</v>
      </c>
      <c r="C55" s="20">
        <v>1.9000000000000012</v>
      </c>
      <c r="D55" s="18">
        <v>366.58999999999912</v>
      </c>
      <c r="E55" s="19">
        <v>2.2120000000000331</v>
      </c>
      <c r="F55" s="20">
        <v>12.019999999999998</v>
      </c>
      <c r="G55" s="18">
        <v>367.08999999999867</v>
      </c>
      <c r="H55" s="19">
        <v>2.7120000000000224</v>
      </c>
      <c r="I55" s="20">
        <v>29.599999999999962</v>
      </c>
      <c r="J55" s="18">
        <v>367.58999999999821</v>
      </c>
      <c r="K55" s="19">
        <v>3.2120000000000117</v>
      </c>
      <c r="L55" s="20">
        <v>53.664999999999914</v>
      </c>
      <c r="M55" s="25"/>
      <c r="N55" s="24"/>
      <c r="O55" s="10"/>
      <c r="P55" s="10"/>
      <c r="Q55" s="3"/>
      <c r="R55" s="3"/>
      <c r="S55" s="3"/>
      <c r="T55" s="3"/>
      <c r="U55" s="3"/>
    </row>
    <row r="56" spans="1:21" ht="23.4">
      <c r="A56" s="22" t="s">
        <v>10</v>
      </c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5"/>
      <c r="N56" s="24"/>
      <c r="O56" s="10"/>
      <c r="P56" s="10"/>
      <c r="Q56" s="3"/>
      <c r="R56" s="3"/>
      <c r="S56" s="3"/>
      <c r="T56" s="3"/>
      <c r="U56" s="3"/>
    </row>
    <row r="57" spans="1:21" ht="23.4">
      <c r="A57" s="22" t="s">
        <v>9</v>
      </c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1"/>
      <c r="N57" s="24"/>
      <c r="O57" s="10"/>
      <c r="P57" s="10"/>
      <c r="Q57" s="3"/>
      <c r="R57" s="3"/>
      <c r="S57" s="3"/>
      <c r="T57" s="3"/>
      <c r="U57" s="3"/>
    </row>
    <row r="58" spans="1:21" ht="23.4">
      <c r="A58" s="27" t="s">
        <v>11</v>
      </c>
      <c r="B58" s="27"/>
      <c r="C58" s="27"/>
      <c r="D58" s="27"/>
      <c r="E58" s="27"/>
      <c r="F58" s="27"/>
      <c r="G58" s="27"/>
      <c r="H58" s="27"/>
      <c r="I58" s="27"/>
      <c r="J58" s="27"/>
      <c r="K58" s="27"/>
      <c r="L58" s="27"/>
      <c r="M58" s="5"/>
      <c r="N58" s="6"/>
      <c r="O58" s="3"/>
      <c r="P58" s="3"/>
      <c r="Q58" s="3"/>
      <c r="R58" s="3"/>
      <c r="S58" s="3"/>
      <c r="T58" s="3"/>
      <c r="U58" s="3"/>
    </row>
    <row r="59" spans="1:21" ht="19.8">
      <c r="A59" s="4" t="s">
        <v>1</v>
      </c>
      <c r="B59" s="4" t="s">
        <v>1</v>
      </c>
      <c r="C59" s="4" t="s">
        <v>2</v>
      </c>
      <c r="D59" s="4" t="s">
        <v>1</v>
      </c>
      <c r="E59" s="4" t="s">
        <v>1</v>
      </c>
      <c r="F59" s="4" t="s">
        <v>2</v>
      </c>
      <c r="G59" s="4" t="s">
        <v>1</v>
      </c>
      <c r="H59" s="4" t="s">
        <v>1</v>
      </c>
      <c r="I59" s="4" t="s">
        <v>2</v>
      </c>
      <c r="J59" s="4" t="s">
        <v>1</v>
      </c>
      <c r="K59" s="4" t="s">
        <v>1</v>
      </c>
      <c r="L59" s="4" t="s">
        <v>2</v>
      </c>
      <c r="M59" s="8"/>
      <c r="N59" s="6"/>
      <c r="O59" s="3"/>
      <c r="P59" s="3"/>
      <c r="Q59" s="3"/>
      <c r="R59" s="3"/>
      <c r="S59" s="3"/>
      <c r="T59" s="3"/>
      <c r="U59" s="3"/>
    </row>
    <row r="60" spans="1:21" ht="19.8">
      <c r="A60" s="7" t="s">
        <v>3</v>
      </c>
      <c r="B60" s="7" t="s">
        <v>4</v>
      </c>
      <c r="C60" s="7" t="s">
        <v>5</v>
      </c>
      <c r="D60" s="7" t="s">
        <v>3</v>
      </c>
      <c r="E60" s="7" t="s">
        <v>4</v>
      </c>
      <c r="F60" s="7" t="s">
        <v>5</v>
      </c>
      <c r="G60" s="7" t="s">
        <v>3</v>
      </c>
      <c r="H60" s="7" t="s">
        <v>4</v>
      </c>
      <c r="I60" s="7" t="s">
        <v>5</v>
      </c>
      <c r="J60" s="7" t="s">
        <v>3</v>
      </c>
      <c r="K60" s="7" t="s">
        <v>4</v>
      </c>
      <c r="L60" s="7" t="s">
        <v>5</v>
      </c>
      <c r="M60" s="8"/>
      <c r="N60" s="6"/>
      <c r="O60" s="3"/>
      <c r="P60" s="3"/>
      <c r="Q60" s="3"/>
      <c r="R60" s="3"/>
      <c r="S60" s="3"/>
      <c r="T60" s="3"/>
      <c r="U60" s="3"/>
    </row>
    <row r="61" spans="1:21" ht="19.8">
      <c r="A61" s="12">
        <v>367.5999999999982</v>
      </c>
      <c r="B61" s="13">
        <v>3.2220000000000115</v>
      </c>
      <c r="C61" s="14">
        <v>54.19999999999991</v>
      </c>
      <c r="D61" s="12">
        <v>368.09999999999775</v>
      </c>
      <c r="E61" s="13">
        <v>3.7220000000000009</v>
      </c>
      <c r="F61" s="14">
        <v>84.499999999999915</v>
      </c>
      <c r="G61" s="12">
        <v>368.59999999999729</v>
      </c>
      <c r="H61" s="13">
        <v>4.2219999999999906</v>
      </c>
      <c r="I61" s="14">
        <v>120.65</v>
      </c>
      <c r="J61" s="12">
        <v>369.09999999999684</v>
      </c>
      <c r="K61" s="13">
        <v>4.72199999999998</v>
      </c>
      <c r="L61" s="14">
        <v>160.65000000000043</v>
      </c>
      <c r="M61" s="8"/>
      <c r="N61" s="6"/>
      <c r="O61" s="3"/>
      <c r="P61" s="3"/>
      <c r="Q61" s="3"/>
      <c r="R61" s="3"/>
      <c r="S61" s="3"/>
      <c r="T61" s="3"/>
      <c r="U61" s="3"/>
    </row>
    <row r="62" spans="1:21" ht="19.8">
      <c r="A62" s="15">
        <v>367.60999999999819</v>
      </c>
      <c r="B62" s="16">
        <v>3.2320000000000113</v>
      </c>
      <c r="C62" s="17">
        <v>54.759999999999913</v>
      </c>
      <c r="D62" s="15">
        <v>368.10999999999774</v>
      </c>
      <c r="E62" s="16">
        <v>3.7320000000000007</v>
      </c>
      <c r="F62" s="17">
        <v>85.214999999999918</v>
      </c>
      <c r="G62" s="15">
        <v>368.60999999999729</v>
      </c>
      <c r="H62" s="16">
        <v>4.2319999999999904</v>
      </c>
      <c r="I62" s="17">
        <v>121.45</v>
      </c>
      <c r="J62" s="15">
        <v>369.10999999999683</v>
      </c>
      <c r="K62" s="16">
        <v>4.7319999999999798</v>
      </c>
      <c r="L62" s="17">
        <v>161.45000000000044</v>
      </c>
      <c r="M62" s="8"/>
      <c r="N62" s="6"/>
      <c r="O62" s="3"/>
      <c r="P62" s="3"/>
      <c r="Q62" s="3"/>
      <c r="R62" s="3"/>
      <c r="S62" s="3"/>
      <c r="T62" s="3"/>
      <c r="U62" s="3"/>
    </row>
    <row r="63" spans="1:21" ht="19.8">
      <c r="A63" s="15">
        <v>367.61999999999819</v>
      </c>
      <c r="B63" s="16">
        <v>3.2420000000000111</v>
      </c>
      <c r="C63" s="17">
        <v>55.319999999999915</v>
      </c>
      <c r="D63" s="15">
        <v>368.11999999999773</v>
      </c>
      <c r="E63" s="16">
        <v>3.7420000000000004</v>
      </c>
      <c r="F63" s="17">
        <v>85.929999999999922</v>
      </c>
      <c r="G63" s="15">
        <v>368.61999999999728</v>
      </c>
      <c r="H63" s="16">
        <v>4.2419999999999902</v>
      </c>
      <c r="I63" s="17">
        <v>122.25</v>
      </c>
      <c r="J63" s="15">
        <v>369.11999999999682</v>
      </c>
      <c r="K63" s="16">
        <v>4.7419999999999796</v>
      </c>
      <c r="L63" s="17">
        <v>162.25000000000045</v>
      </c>
      <c r="M63" s="8"/>
      <c r="N63" s="6"/>
      <c r="O63" s="3"/>
      <c r="P63" s="3"/>
      <c r="Q63" s="3"/>
      <c r="R63" s="3"/>
      <c r="S63" s="3"/>
      <c r="T63" s="3"/>
      <c r="U63" s="3"/>
    </row>
    <row r="64" spans="1:21" ht="19.8">
      <c r="A64" s="15">
        <v>367.62999999999818</v>
      </c>
      <c r="B64" s="16">
        <v>3.2520000000000109</v>
      </c>
      <c r="C64" s="17">
        <v>55.879999999999917</v>
      </c>
      <c r="D64" s="15">
        <v>368.12999999999772</v>
      </c>
      <c r="E64" s="16">
        <v>3.7520000000000002</v>
      </c>
      <c r="F64" s="17">
        <v>86.644999999999925</v>
      </c>
      <c r="G64" s="15">
        <v>368.62999999999727</v>
      </c>
      <c r="H64" s="16">
        <v>4.25199999999999</v>
      </c>
      <c r="I64" s="17">
        <v>123.05</v>
      </c>
      <c r="J64" s="15">
        <v>369.12999999999681</v>
      </c>
      <c r="K64" s="16">
        <v>4.7519999999999794</v>
      </c>
      <c r="L64" s="17">
        <v>163.05000000000047</v>
      </c>
      <c r="M64" s="8"/>
      <c r="N64" s="6"/>
      <c r="O64" s="3"/>
      <c r="P64" s="3"/>
      <c r="Q64" s="3"/>
      <c r="R64" s="3"/>
      <c r="S64" s="3"/>
      <c r="T64" s="3"/>
      <c r="U64" s="3"/>
    </row>
    <row r="65" spans="1:21" ht="19.8">
      <c r="A65" s="15">
        <v>367.63999999999817</v>
      </c>
      <c r="B65" s="16">
        <v>3.2620000000000107</v>
      </c>
      <c r="C65" s="17">
        <v>56.43999999999992</v>
      </c>
      <c r="D65" s="15">
        <v>368.13999999999771</v>
      </c>
      <c r="E65" s="16">
        <v>3.762</v>
      </c>
      <c r="F65" s="17">
        <v>87.359999999999928</v>
      </c>
      <c r="G65" s="15">
        <v>368.63999999999726</v>
      </c>
      <c r="H65" s="16">
        <v>4.2619999999999898</v>
      </c>
      <c r="I65" s="17">
        <v>123.85</v>
      </c>
      <c r="J65" s="15">
        <v>369.1399999999968</v>
      </c>
      <c r="K65" s="16">
        <v>4.7619999999999791</v>
      </c>
      <c r="L65" s="17">
        <v>163.85000000000048</v>
      </c>
      <c r="M65" s="8"/>
      <c r="N65" s="6"/>
      <c r="O65" s="3"/>
      <c r="P65" s="3"/>
      <c r="Q65" s="3"/>
      <c r="R65" s="3"/>
      <c r="S65" s="3"/>
      <c r="T65" s="3"/>
      <c r="U65" s="3"/>
    </row>
    <row r="66" spans="1:21" ht="19.8">
      <c r="A66" s="15">
        <v>367.64999999999816</v>
      </c>
      <c r="B66" s="16">
        <v>3.2720000000000105</v>
      </c>
      <c r="C66" s="17">
        <v>56.999999999999922</v>
      </c>
      <c r="D66" s="15">
        <v>368.1499999999977</v>
      </c>
      <c r="E66" s="16">
        <v>3.7719999999999998</v>
      </c>
      <c r="F66" s="17">
        <v>88.074999999999932</v>
      </c>
      <c r="G66" s="15">
        <v>368.64999999999725</v>
      </c>
      <c r="H66" s="16">
        <v>4.2719999999999896</v>
      </c>
      <c r="I66" s="17">
        <v>124.64999999999999</v>
      </c>
      <c r="J66" s="15">
        <v>369.14999999999679</v>
      </c>
      <c r="K66" s="16">
        <v>4.7719999999999789</v>
      </c>
      <c r="L66" s="17">
        <v>164.65000000000049</v>
      </c>
      <c r="M66" s="8"/>
      <c r="N66" s="6"/>
      <c r="O66" s="3"/>
      <c r="P66" s="3"/>
      <c r="Q66" s="3"/>
      <c r="R66" s="3"/>
      <c r="S66" s="3"/>
      <c r="T66" s="3"/>
      <c r="U66" s="3"/>
    </row>
    <row r="67" spans="1:21" ht="19.8">
      <c r="A67" s="15">
        <v>367.65999999999815</v>
      </c>
      <c r="B67" s="16">
        <v>3.2820000000000102</v>
      </c>
      <c r="C67" s="17">
        <v>57.559999999999924</v>
      </c>
      <c r="D67" s="15">
        <v>368.15999999999769</v>
      </c>
      <c r="E67" s="16">
        <v>3.7819999999999996</v>
      </c>
      <c r="F67" s="17">
        <v>88.789999999999935</v>
      </c>
      <c r="G67" s="15">
        <v>368.65999999999724</v>
      </c>
      <c r="H67" s="16">
        <v>4.2819999999999894</v>
      </c>
      <c r="I67" s="17">
        <v>125.44999999999999</v>
      </c>
      <c r="J67" s="15">
        <v>369.15999999999678</v>
      </c>
      <c r="K67" s="16">
        <v>4.7819999999999787</v>
      </c>
      <c r="L67" s="17">
        <v>165.4500000000005</v>
      </c>
      <c r="M67" s="8"/>
      <c r="N67" s="6"/>
      <c r="O67" s="3"/>
      <c r="P67" s="3"/>
      <c r="Q67" s="3"/>
      <c r="R67" s="3"/>
      <c r="S67" s="3"/>
      <c r="T67" s="3"/>
      <c r="U67" s="3"/>
    </row>
    <row r="68" spans="1:21" ht="19.8">
      <c r="A68" s="15">
        <v>367.66999999999814</v>
      </c>
      <c r="B68" s="16">
        <v>3.29200000000001</v>
      </c>
      <c r="C68" s="17">
        <v>58.119999999999926</v>
      </c>
      <c r="D68" s="15">
        <v>368.16999999999769</v>
      </c>
      <c r="E68" s="16">
        <v>3.7919999999999994</v>
      </c>
      <c r="F68" s="17">
        <v>89.504999999999939</v>
      </c>
      <c r="G68" s="15">
        <v>368.66999999999723</v>
      </c>
      <c r="H68" s="16">
        <v>4.2919999999999892</v>
      </c>
      <c r="I68" s="17">
        <v>126.24999999999999</v>
      </c>
      <c r="J68" s="15">
        <v>369.16999999999678</v>
      </c>
      <c r="K68" s="16">
        <v>4.7919999999999785</v>
      </c>
      <c r="L68" s="17">
        <v>166.25000000000051</v>
      </c>
      <c r="M68" s="8"/>
      <c r="N68" s="6"/>
      <c r="O68" s="3"/>
      <c r="P68" s="3"/>
      <c r="Q68" s="3"/>
      <c r="R68" s="3"/>
      <c r="S68" s="3"/>
      <c r="T68" s="3"/>
      <c r="U68" s="3"/>
    </row>
    <row r="69" spans="1:21" ht="19.8">
      <c r="A69" s="15">
        <v>367.67999999999813</v>
      </c>
      <c r="B69" s="16">
        <v>3.3020000000000098</v>
      </c>
      <c r="C69" s="17">
        <v>58.679999999999929</v>
      </c>
      <c r="D69" s="15">
        <v>368.17999999999768</v>
      </c>
      <c r="E69" s="16">
        <v>3.8019999999999992</v>
      </c>
      <c r="F69" s="17">
        <v>90.219999999999942</v>
      </c>
      <c r="G69" s="15">
        <v>368.67999999999722</v>
      </c>
      <c r="H69" s="16">
        <v>4.3019999999999889</v>
      </c>
      <c r="I69" s="17">
        <v>127.04999999999998</v>
      </c>
      <c r="J69" s="15">
        <v>369.17999999999677</v>
      </c>
      <c r="K69" s="16">
        <v>4.8019999999999783</v>
      </c>
      <c r="L69" s="17">
        <v>167.05000000000052</v>
      </c>
      <c r="M69" s="8"/>
      <c r="N69" s="6"/>
      <c r="O69" s="3"/>
      <c r="P69" s="3"/>
      <c r="Q69" s="3"/>
      <c r="R69" s="3"/>
      <c r="S69" s="3"/>
      <c r="T69" s="3"/>
      <c r="U69" s="3"/>
    </row>
    <row r="70" spans="1:21" ht="19.8">
      <c r="A70" s="15">
        <v>367.68999999999812</v>
      </c>
      <c r="B70" s="16">
        <v>3.3120000000000096</v>
      </c>
      <c r="C70" s="17">
        <v>59.239999999999931</v>
      </c>
      <c r="D70" s="15">
        <v>368.18999999999767</v>
      </c>
      <c r="E70" s="16">
        <v>3.8119999999999989</v>
      </c>
      <c r="F70" s="17">
        <v>90.934999999999945</v>
      </c>
      <c r="G70" s="15">
        <v>368.68999999999721</v>
      </c>
      <c r="H70" s="16">
        <v>4.3119999999999887</v>
      </c>
      <c r="I70" s="17">
        <v>127.84999999999998</v>
      </c>
      <c r="J70" s="15">
        <v>369.18999999999676</v>
      </c>
      <c r="K70" s="16">
        <v>4.8119999999999781</v>
      </c>
      <c r="L70" s="17">
        <v>167.85000000000053</v>
      </c>
      <c r="M70" s="8"/>
      <c r="N70" s="6"/>
      <c r="O70" s="3"/>
      <c r="P70" s="3"/>
      <c r="Q70" s="3"/>
      <c r="R70" s="3"/>
      <c r="S70" s="3"/>
      <c r="T70" s="3"/>
      <c r="U70" s="3"/>
    </row>
    <row r="71" spans="1:21" ht="19.8">
      <c r="A71" s="18">
        <v>367.69999999999811</v>
      </c>
      <c r="B71" s="19">
        <v>3.3220000000000094</v>
      </c>
      <c r="C71" s="20">
        <v>59.799999999999933</v>
      </c>
      <c r="D71" s="18">
        <v>368.19999999999766</v>
      </c>
      <c r="E71" s="19">
        <v>3.8219999999999987</v>
      </c>
      <c r="F71" s="20">
        <v>91.649999999999949</v>
      </c>
      <c r="G71" s="18">
        <v>368.6999999999972</v>
      </c>
      <c r="H71" s="19">
        <v>4.3219999999999885</v>
      </c>
      <c r="I71" s="20">
        <v>128.64999999999998</v>
      </c>
      <c r="J71" s="18">
        <v>369.19999999999675</v>
      </c>
      <c r="K71" s="19">
        <v>4.8219999999999779</v>
      </c>
      <c r="L71" s="20">
        <v>168.65000000000055</v>
      </c>
      <c r="M71" s="8"/>
      <c r="N71" s="6"/>
      <c r="O71" s="3"/>
      <c r="P71" s="3"/>
      <c r="Q71" s="3"/>
      <c r="R71" s="3"/>
      <c r="S71" s="3"/>
      <c r="T71" s="3"/>
      <c r="U71" s="3"/>
    </row>
    <row r="72" spans="1:21" ht="19.8">
      <c r="A72" s="12">
        <v>367.7099999999981</v>
      </c>
      <c r="B72" s="13">
        <v>3.3320000000000092</v>
      </c>
      <c r="C72" s="14">
        <v>60.359999999999935</v>
      </c>
      <c r="D72" s="12">
        <v>368.20999999999765</v>
      </c>
      <c r="E72" s="13">
        <v>3.8319999999999985</v>
      </c>
      <c r="F72" s="14">
        <v>92.364999999999952</v>
      </c>
      <c r="G72" s="12">
        <v>368.70999999999719</v>
      </c>
      <c r="H72" s="13">
        <v>4.3319999999999883</v>
      </c>
      <c r="I72" s="14">
        <v>129.44999999999999</v>
      </c>
      <c r="J72" s="12">
        <v>369.20999999999674</v>
      </c>
      <c r="K72" s="13">
        <v>4.8319999999999776</v>
      </c>
      <c r="L72" s="14">
        <v>169.45000000000056</v>
      </c>
      <c r="M72" s="8"/>
      <c r="N72" s="6"/>
      <c r="O72" s="3"/>
      <c r="P72" s="3"/>
      <c r="Q72" s="3"/>
      <c r="R72" s="3"/>
      <c r="S72" s="3"/>
      <c r="T72" s="3"/>
      <c r="U72" s="3"/>
    </row>
    <row r="73" spans="1:21" ht="19.8">
      <c r="A73" s="15">
        <v>367.71999999999809</v>
      </c>
      <c r="B73" s="16">
        <v>3.342000000000009</v>
      </c>
      <c r="C73" s="17">
        <v>60.919999999999938</v>
      </c>
      <c r="D73" s="15">
        <v>368.21999999999764</v>
      </c>
      <c r="E73" s="16">
        <v>3.8419999999999983</v>
      </c>
      <c r="F73" s="17">
        <v>93.079999999999956</v>
      </c>
      <c r="G73" s="15">
        <v>368.71999999999719</v>
      </c>
      <c r="H73" s="16">
        <v>4.3419999999999881</v>
      </c>
      <c r="I73" s="17">
        <v>130.25</v>
      </c>
      <c r="J73" s="15">
        <v>369.21999999999673</v>
      </c>
      <c r="K73" s="16">
        <v>4.8419999999999774</v>
      </c>
      <c r="L73" s="17">
        <v>170.25000000000057</v>
      </c>
      <c r="M73" s="8"/>
      <c r="N73" s="6"/>
      <c r="O73" s="3"/>
      <c r="P73" s="3"/>
      <c r="Q73" s="3"/>
      <c r="R73" s="3"/>
      <c r="S73" s="3"/>
      <c r="T73" s="3"/>
      <c r="U73" s="3"/>
    </row>
    <row r="74" spans="1:21" ht="19.8">
      <c r="A74" s="15">
        <v>367.72999999999809</v>
      </c>
      <c r="B74" s="16">
        <v>3.3520000000000088</v>
      </c>
      <c r="C74" s="17">
        <v>61.47999999999994</v>
      </c>
      <c r="D74" s="15">
        <v>368.22999999999763</v>
      </c>
      <c r="E74" s="16">
        <v>3.8519999999999981</v>
      </c>
      <c r="F74" s="17">
        <v>93.794999999999959</v>
      </c>
      <c r="G74" s="15">
        <v>368.72999999999718</v>
      </c>
      <c r="H74" s="16">
        <v>4.3519999999999879</v>
      </c>
      <c r="I74" s="17">
        <v>131.05000000000001</v>
      </c>
      <c r="J74" s="15">
        <v>369.22999999999672</v>
      </c>
      <c r="K74" s="16">
        <v>4.8519999999999772</v>
      </c>
      <c r="L74" s="17">
        <v>171.05000000000058</v>
      </c>
      <c r="M74" s="8"/>
      <c r="N74" s="6"/>
      <c r="O74" s="3"/>
      <c r="P74" s="3"/>
      <c r="Q74" s="3"/>
      <c r="R74" s="3"/>
      <c r="S74" s="3"/>
      <c r="T74" s="3"/>
      <c r="U74" s="3"/>
    </row>
    <row r="75" spans="1:21" ht="19.8">
      <c r="A75" s="15">
        <v>367.73999999999808</v>
      </c>
      <c r="B75" s="16">
        <v>3.3620000000000085</v>
      </c>
      <c r="C75" s="17">
        <v>62.039999999999942</v>
      </c>
      <c r="D75" s="15">
        <v>368.23999999999762</v>
      </c>
      <c r="E75" s="16">
        <v>3.8619999999999979</v>
      </c>
      <c r="F75" s="17">
        <v>94.509999999999962</v>
      </c>
      <c r="G75" s="15">
        <v>368.73999999999717</v>
      </c>
      <c r="H75" s="16">
        <v>4.3619999999999877</v>
      </c>
      <c r="I75" s="17">
        <v>131.85000000000002</v>
      </c>
      <c r="J75" s="15">
        <v>369.23999999999671</v>
      </c>
      <c r="K75" s="16">
        <v>4.861999999999977</v>
      </c>
      <c r="L75" s="17">
        <v>171.85000000000059</v>
      </c>
      <c r="M75" s="8"/>
      <c r="N75" s="6"/>
      <c r="O75" s="3"/>
      <c r="P75" s="3"/>
      <c r="Q75" s="3"/>
      <c r="R75" s="3"/>
      <c r="S75" s="3"/>
      <c r="T75" s="3"/>
      <c r="U75" s="3"/>
    </row>
    <row r="76" spans="1:21" ht="19.8">
      <c r="A76" s="15">
        <v>367.74999999999807</v>
      </c>
      <c r="B76" s="16">
        <v>3.3720000000000083</v>
      </c>
      <c r="C76" s="17">
        <v>62.599999999999945</v>
      </c>
      <c r="D76" s="15">
        <v>368.24999999999761</v>
      </c>
      <c r="E76" s="16">
        <v>3.8719999999999977</v>
      </c>
      <c r="F76" s="17">
        <v>95.224999999999966</v>
      </c>
      <c r="G76" s="15">
        <v>368.74999999999716</v>
      </c>
      <c r="H76" s="16">
        <v>4.3719999999999875</v>
      </c>
      <c r="I76" s="17">
        <v>132.65000000000003</v>
      </c>
      <c r="J76" s="15">
        <v>369.2499999999967</v>
      </c>
      <c r="K76" s="16">
        <v>4.8719999999999768</v>
      </c>
      <c r="L76" s="17">
        <v>172.6500000000006</v>
      </c>
      <c r="M76" s="8"/>
      <c r="N76" s="6"/>
      <c r="O76" s="3"/>
      <c r="P76" s="3"/>
      <c r="Q76" s="3"/>
      <c r="R76" s="3"/>
      <c r="S76" s="3"/>
      <c r="T76" s="3"/>
      <c r="U76" s="3"/>
    </row>
    <row r="77" spans="1:21" ht="19.8">
      <c r="A77" s="15">
        <v>367.75999999999806</v>
      </c>
      <c r="B77" s="16">
        <v>3.3820000000000081</v>
      </c>
      <c r="C77" s="17">
        <v>63.159999999999947</v>
      </c>
      <c r="D77" s="15">
        <v>368.2599999999976</v>
      </c>
      <c r="E77" s="16">
        <v>3.8819999999999975</v>
      </c>
      <c r="F77" s="17">
        <v>95.939999999999969</v>
      </c>
      <c r="G77" s="15">
        <v>368.75999999999715</v>
      </c>
      <c r="H77" s="16">
        <v>4.3819999999999872</v>
      </c>
      <c r="I77" s="17">
        <v>133.45000000000005</v>
      </c>
      <c r="J77" s="15">
        <v>369.25999999999669</v>
      </c>
      <c r="K77" s="16">
        <v>4.8819999999999766</v>
      </c>
      <c r="L77" s="17">
        <v>173.45000000000061</v>
      </c>
      <c r="M77" s="8"/>
      <c r="N77" s="6"/>
      <c r="O77" s="3"/>
      <c r="P77" s="3"/>
      <c r="Q77" s="3"/>
      <c r="R77" s="3"/>
      <c r="S77" s="3"/>
      <c r="T77" s="3"/>
      <c r="U77" s="3"/>
    </row>
    <row r="78" spans="1:21" ht="19.8">
      <c r="A78" s="15">
        <v>367.76999999999805</v>
      </c>
      <c r="B78" s="16">
        <v>3.3920000000000079</v>
      </c>
      <c r="C78" s="17">
        <v>63.719999999999949</v>
      </c>
      <c r="D78" s="15">
        <v>368.26999999999759</v>
      </c>
      <c r="E78" s="16">
        <v>3.8919999999999972</v>
      </c>
      <c r="F78" s="17">
        <v>96.654999999999973</v>
      </c>
      <c r="G78" s="15">
        <v>368.76999999999714</v>
      </c>
      <c r="H78" s="16">
        <v>4.391999999999987</v>
      </c>
      <c r="I78" s="17">
        <v>134.25000000000006</v>
      </c>
      <c r="J78" s="15">
        <v>369.26999999999668</v>
      </c>
      <c r="K78" s="16">
        <v>4.8919999999999764</v>
      </c>
      <c r="L78" s="17">
        <v>174.25000000000063</v>
      </c>
      <c r="M78" s="8"/>
      <c r="N78" s="6"/>
      <c r="O78" s="3"/>
      <c r="P78" s="3"/>
      <c r="Q78" s="3"/>
      <c r="R78" s="3"/>
      <c r="S78" s="3"/>
      <c r="T78" s="3"/>
      <c r="U78" s="3"/>
    </row>
    <row r="79" spans="1:21" ht="19.8">
      <c r="A79" s="15">
        <v>367.77999999999804</v>
      </c>
      <c r="B79" s="16">
        <v>3.4020000000000077</v>
      </c>
      <c r="C79" s="17">
        <v>64.279999999999944</v>
      </c>
      <c r="D79" s="15">
        <v>368.27999999999759</v>
      </c>
      <c r="E79" s="16">
        <v>3.901999999999997</v>
      </c>
      <c r="F79" s="17">
        <v>97.369999999999976</v>
      </c>
      <c r="G79" s="15">
        <v>368.77999999999713</v>
      </c>
      <c r="H79" s="16">
        <v>4.4019999999999868</v>
      </c>
      <c r="I79" s="17">
        <v>135.05000000000007</v>
      </c>
      <c r="J79" s="15">
        <v>369.27999999999668</v>
      </c>
      <c r="K79" s="16">
        <v>4.9019999999999762</v>
      </c>
      <c r="L79" s="17">
        <v>175.05000000000064</v>
      </c>
      <c r="M79" s="8"/>
      <c r="N79" s="6"/>
      <c r="O79" s="3"/>
      <c r="P79" s="3"/>
      <c r="Q79" s="3"/>
      <c r="R79" s="3"/>
      <c r="S79" s="3"/>
      <c r="T79" s="3"/>
      <c r="U79" s="3"/>
    </row>
    <row r="80" spans="1:21" ht="19.8">
      <c r="A80" s="15">
        <v>367.78999999999803</v>
      </c>
      <c r="B80" s="16">
        <v>3.4120000000000075</v>
      </c>
      <c r="C80" s="17">
        <v>64.839999999999947</v>
      </c>
      <c r="D80" s="15">
        <v>368.28999999999758</v>
      </c>
      <c r="E80" s="16">
        <v>3.9119999999999968</v>
      </c>
      <c r="F80" s="17">
        <v>98.08499999999998</v>
      </c>
      <c r="G80" s="15">
        <v>368.78999999999712</v>
      </c>
      <c r="H80" s="16">
        <v>4.4119999999999866</v>
      </c>
      <c r="I80" s="17">
        <v>135.85000000000008</v>
      </c>
      <c r="J80" s="15">
        <v>369.28999999999667</v>
      </c>
      <c r="K80" s="16">
        <v>4.9119999999999759</v>
      </c>
      <c r="L80" s="17">
        <v>175.85000000000065</v>
      </c>
      <c r="M80" s="8"/>
      <c r="N80" s="6"/>
      <c r="O80" s="3"/>
      <c r="P80" s="3"/>
      <c r="Q80" s="3"/>
      <c r="R80" s="3"/>
      <c r="S80" s="3"/>
      <c r="T80" s="3"/>
      <c r="U80" s="3"/>
    </row>
    <row r="81" spans="1:21" ht="19.8">
      <c r="A81" s="18">
        <v>367.79999999999802</v>
      </c>
      <c r="B81" s="19">
        <v>3.4220000000000073</v>
      </c>
      <c r="C81" s="20">
        <v>65.399999999999949</v>
      </c>
      <c r="D81" s="18">
        <v>368.29999999999757</v>
      </c>
      <c r="E81" s="19">
        <v>3.9219999999999966</v>
      </c>
      <c r="F81" s="20">
        <v>98.799999999999983</v>
      </c>
      <c r="G81" s="18">
        <v>368.79999999999711</v>
      </c>
      <c r="H81" s="19">
        <v>4.4219999999999864</v>
      </c>
      <c r="I81" s="20">
        <v>136.65000000000009</v>
      </c>
      <c r="J81" s="18">
        <v>369.29999999999666</v>
      </c>
      <c r="K81" s="19">
        <v>4.9219999999999757</v>
      </c>
      <c r="L81" s="20">
        <v>176.65000000000066</v>
      </c>
      <c r="M81" s="8"/>
      <c r="N81" s="6"/>
      <c r="O81" s="3"/>
      <c r="P81" s="3"/>
      <c r="Q81" s="3"/>
      <c r="R81" s="3"/>
      <c r="S81" s="3"/>
      <c r="T81" s="3"/>
      <c r="U81" s="3"/>
    </row>
    <row r="82" spans="1:21" ht="19.8">
      <c r="A82" s="12">
        <v>367.80999999999801</v>
      </c>
      <c r="B82" s="13">
        <v>3.432000000000007</v>
      </c>
      <c r="C82" s="14">
        <v>66.029999999999944</v>
      </c>
      <c r="D82" s="12">
        <v>368.30999999999756</v>
      </c>
      <c r="E82" s="13">
        <v>3.9319999999999964</v>
      </c>
      <c r="F82" s="14">
        <v>99.514999999999986</v>
      </c>
      <c r="G82" s="12">
        <v>368.8099999999971</v>
      </c>
      <c r="H82" s="13">
        <v>4.4319999999999862</v>
      </c>
      <c r="I82" s="14">
        <v>137.4500000000001</v>
      </c>
      <c r="J82" s="12">
        <v>369.30999999999665</v>
      </c>
      <c r="K82" s="13">
        <v>4.9319999999999755</v>
      </c>
      <c r="L82" s="14">
        <v>177.45000000000067</v>
      </c>
      <c r="M82" s="8"/>
      <c r="N82" s="6"/>
      <c r="O82" s="3"/>
      <c r="P82" s="3"/>
      <c r="Q82" s="3"/>
      <c r="R82" s="3"/>
      <c r="S82" s="3"/>
      <c r="T82" s="3"/>
      <c r="U82" s="3"/>
    </row>
    <row r="83" spans="1:21" ht="19.8">
      <c r="A83" s="15">
        <v>367.819999999998</v>
      </c>
      <c r="B83" s="16">
        <v>3.4420000000000068</v>
      </c>
      <c r="C83" s="17">
        <v>66.65999999999994</v>
      </c>
      <c r="D83" s="15">
        <v>368.31999999999755</v>
      </c>
      <c r="E83" s="16">
        <v>3.9419999999999962</v>
      </c>
      <c r="F83" s="17">
        <v>100.22999999999999</v>
      </c>
      <c r="G83" s="15">
        <v>368.81999999999709</v>
      </c>
      <c r="H83" s="16">
        <v>4.441999999999986</v>
      </c>
      <c r="I83" s="17">
        <v>138.25000000000011</v>
      </c>
      <c r="J83" s="15">
        <v>369.31999999999664</v>
      </c>
      <c r="K83" s="16">
        <v>4.9419999999999753</v>
      </c>
      <c r="L83" s="17">
        <v>178.25000000000068</v>
      </c>
      <c r="M83" s="8"/>
      <c r="N83" s="6"/>
      <c r="O83" s="3"/>
      <c r="P83" s="3"/>
      <c r="Q83" s="3"/>
      <c r="R83" s="3"/>
      <c r="S83" s="3"/>
      <c r="T83" s="3"/>
      <c r="U83" s="3"/>
    </row>
    <row r="84" spans="1:21" ht="19.8">
      <c r="A84" s="15">
        <v>367.82999999999799</v>
      </c>
      <c r="B84" s="16">
        <v>3.4520000000000066</v>
      </c>
      <c r="C84" s="17">
        <v>67.289999999999935</v>
      </c>
      <c r="D84" s="15">
        <v>368.32999999999754</v>
      </c>
      <c r="E84" s="16">
        <v>3.951999999999996</v>
      </c>
      <c r="F84" s="17">
        <v>100.94499999999999</v>
      </c>
      <c r="G84" s="15">
        <v>368.82999999999709</v>
      </c>
      <c r="H84" s="16">
        <v>4.4519999999999857</v>
      </c>
      <c r="I84" s="17">
        <v>139.05000000000013</v>
      </c>
      <c r="J84" s="15">
        <v>369.32999999999663</v>
      </c>
      <c r="K84" s="16">
        <v>4.9519999999999751</v>
      </c>
      <c r="L84" s="17">
        <v>179.05000000000069</v>
      </c>
      <c r="M84" s="8"/>
      <c r="N84" s="6"/>
      <c r="O84" s="3"/>
      <c r="P84" s="3"/>
      <c r="Q84" s="3"/>
      <c r="R84" s="3"/>
      <c r="S84" s="3"/>
      <c r="T84" s="3"/>
      <c r="U84" s="3"/>
    </row>
    <row r="85" spans="1:21" ht="19.8">
      <c r="A85" s="15">
        <v>367.83999999999799</v>
      </c>
      <c r="B85" s="16">
        <v>3.4620000000000064</v>
      </c>
      <c r="C85" s="17">
        <v>67.919999999999931</v>
      </c>
      <c r="D85" s="15">
        <v>368.33999999999753</v>
      </c>
      <c r="E85" s="16">
        <v>3.9619999999999957</v>
      </c>
      <c r="F85" s="17">
        <v>101.66</v>
      </c>
      <c r="G85" s="15">
        <v>368.83999999999708</v>
      </c>
      <c r="H85" s="16">
        <v>4.4619999999999855</v>
      </c>
      <c r="I85" s="17">
        <v>139.85000000000014</v>
      </c>
      <c r="J85" s="15">
        <v>369.33999999999662</v>
      </c>
      <c r="K85" s="16">
        <v>4.9619999999999749</v>
      </c>
      <c r="L85" s="17">
        <v>179.8500000000007</v>
      </c>
      <c r="M85" s="8"/>
      <c r="N85" s="6"/>
      <c r="O85" s="3"/>
      <c r="P85" s="3"/>
      <c r="Q85" s="3"/>
      <c r="R85" s="3"/>
      <c r="S85" s="3"/>
      <c r="T85" s="3"/>
      <c r="U85" s="3"/>
    </row>
    <row r="86" spans="1:21" ht="19.8">
      <c r="A86" s="15">
        <v>367.84999999999798</v>
      </c>
      <c r="B86" s="16">
        <v>3.4720000000000062</v>
      </c>
      <c r="C86" s="17">
        <v>68.549999999999926</v>
      </c>
      <c r="D86" s="15">
        <v>368.34999999999752</v>
      </c>
      <c r="E86" s="16">
        <v>3.9719999999999955</v>
      </c>
      <c r="F86" s="17">
        <v>102.375</v>
      </c>
      <c r="G86" s="15">
        <v>368.84999999999707</v>
      </c>
      <c r="H86" s="16">
        <v>4.4719999999999853</v>
      </c>
      <c r="I86" s="17">
        <v>140.65000000000015</v>
      </c>
      <c r="J86" s="15">
        <v>369.34999999999661</v>
      </c>
      <c r="K86" s="16">
        <v>4.9719999999999747</v>
      </c>
      <c r="L86" s="17">
        <v>180.65000000000072</v>
      </c>
      <c r="M86" s="8"/>
      <c r="N86" s="6"/>
      <c r="O86" s="3"/>
      <c r="P86" s="3"/>
      <c r="Q86" s="3"/>
      <c r="R86" s="3"/>
      <c r="S86" s="3"/>
      <c r="T86" s="3"/>
      <c r="U86" s="3"/>
    </row>
    <row r="87" spans="1:21" ht="19.8">
      <c r="A87" s="15">
        <v>367.85999999999797</v>
      </c>
      <c r="B87" s="16">
        <v>3.482000000000006</v>
      </c>
      <c r="C87" s="17">
        <v>69.179999999999922</v>
      </c>
      <c r="D87" s="15">
        <v>368.35999999999751</v>
      </c>
      <c r="E87" s="16">
        <v>3.9819999999999953</v>
      </c>
      <c r="F87" s="17">
        <v>103.09</v>
      </c>
      <c r="G87" s="15">
        <v>368.85999999999706</v>
      </c>
      <c r="H87" s="16">
        <v>4.4819999999999851</v>
      </c>
      <c r="I87" s="17">
        <v>141.45000000000016</v>
      </c>
      <c r="J87" s="15">
        <v>369.3599999999966</v>
      </c>
      <c r="K87" s="16">
        <v>4.9819999999999744</v>
      </c>
      <c r="L87" s="17">
        <v>181.45000000000073</v>
      </c>
      <c r="M87" s="8"/>
      <c r="N87" s="6"/>
      <c r="O87" s="3"/>
      <c r="P87" s="3"/>
      <c r="Q87" s="3"/>
      <c r="R87" s="3"/>
      <c r="S87" s="3"/>
      <c r="T87" s="3"/>
      <c r="U87" s="3"/>
    </row>
    <row r="88" spans="1:21" ht="19.8">
      <c r="A88" s="15">
        <v>367.86999999999796</v>
      </c>
      <c r="B88" s="16">
        <v>3.4920000000000058</v>
      </c>
      <c r="C88" s="17">
        <v>69.809999999999917</v>
      </c>
      <c r="D88" s="15">
        <v>368.3699999999975</v>
      </c>
      <c r="E88" s="16">
        <v>3.9919999999999951</v>
      </c>
      <c r="F88" s="17">
        <v>103.80500000000001</v>
      </c>
      <c r="G88" s="15">
        <v>368.86999999999705</v>
      </c>
      <c r="H88" s="16">
        <v>4.4919999999999849</v>
      </c>
      <c r="I88" s="17">
        <v>142.25000000000017</v>
      </c>
      <c r="J88" s="15">
        <v>369.36999999999659</v>
      </c>
      <c r="K88" s="16">
        <v>4.9919999999999742</v>
      </c>
      <c r="L88" s="17">
        <v>182.25000000000074</v>
      </c>
      <c r="M88" s="8"/>
      <c r="N88" s="6"/>
      <c r="O88" s="3"/>
      <c r="P88" s="3"/>
      <c r="Q88" s="3"/>
      <c r="R88" s="3"/>
      <c r="S88" s="3"/>
      <c r="T88" s="3"/>
      <c r="U88" s="3"/>
    </row>
    <row r="89" spans="1:21" ht="19.8">
      <c r="A89" s="15">
        <v>367.87999999999795</v>
      </c>
      <c r="B89" s="16">
        <v>3.5020000000000056</v>
      </c>
      <c r="C89" s="17">
        <v>70.439999999999912</v>
      </c>
      <c r="D89" s="15">
        <v>368.37999999999749</v>
      </c>
      <c r="E89" s="16">
        <v>4.0019999999999953</v>
      </c>
      <c r="F89" s="17">
        <v>104.52000000000001</v>
      </c>
      <c r="G89" s="15">
        <v>368.87999999999704</v>
      </c>
      <c r="H89" s="16">
        <v>4.5019999999999847</v>
      </c>
      <c r="I89" s="17">
        <v>143.05000000000018</v>
      </c>
      <c r="J89" s="15">
        <v>369.37999999999658</v>
      </c>
      <c r="K89" s="16">
        <v>5.001999999999974</v>
      </c>
      <c r="L89" s="17">
        <v>183.05000000000075</v>
      </c>
      <c r="M89" s="8"/>
      <c r="N89" s="6"/>
      <c r="O89" s="3"/>
      <c r="P89" s="3"/>
      <c r="Q89" s="3"/>
      <c r="R89" s="3"/>
      <c r="S89" s="3"/>
      <c r="T89" s="3"/>
      <c r="U89" s="3"/>
    </row>
    <row r="90" spans="1:21" ht="19.8">
      <c r="A90" s="15">
        <v>367.88999999999794</v>
      </c>
      <c r="B90" s="16">
        <v>3.5120000000000053</v>
      </c>
      <c r="C90" s="17">
        <v>71.069999999999908</v>
      </c>
      <c r="D90" s="15">
        <v>368.38999999999749</v>
      </c>
      <c r="E90" s="16">
        <v>4.0119999999999951</v>
      </c>
      <c r="F90" s="17">
        <v>105.23500000000001</v>
      </c>
      <c r="G90" s="15">
        <v>368.88999999999703</v>
      </c>
      <c r="H90" s="16">
        <v>4.5119999999999845</v>
      </c>
      <c r="I90" s="17">
        <v>143.85000000000019</v>
      </c>
      <c r="J90" s="15">
        <v>369.38999999999658</v>
      </c>
      <c r="K90" s="16">
        <v>5.0119999999999738</v>
      </c>
      <c r="L90" s="17">
        <v>183.85000000000076</v>
      </c>
      <c r="M90" s="8"/>
      <c r="N90" s="6"/>
      <c r="O90" s="3"/>
      <c r="P90" s="3"/>
      <c r="Q90" s="3"/>
      <c r="R90" s="3"/>
      <c r="S90" s="3"/>
      <c r="T90" s="3"/>
      <c r="U90" s="3"/>
    </row>
    <row r="91" spans="1:21" ht="19.8">
      <c r="A91" s="18">
        <v>367.89999999999793</v>
      </c>
      <c r="B91" s="19">
        <v>3.5220000000000051</v>
      </c>
      <c r="C91" s="20">
        <v>71.699999999999903</v>
      </c>
      <c r="D91" s="18">
        <v>368.39999999999748</v>
      </c>
      <c r="E91" s="19">
        <v>4.0219999999999949</v>
      </c>
      <c r="F91" s="20">
        <v>105.95000000000002</v>
      </c>
      <c r="G91" s="18">
        <v>368.89999999999702</v>
      </c>
      <c r="H91" s="19">
        <v>4.5219999999999843</v>
      </c>
      <c r="I91" s="20">
        <v>144.6500000000002</v>
      </c>
      <c r="J91" s="18">
        <v>369.39999999999657</v>
      </c>
      <c r="K91" s="19">
        <v>5.0219999999999736</v>
      </c>
      <c r="L91" s="20">
        <v>184.65000000000077</v>
      </c>
      <c r="M91" s="8"/>
      <c r="N91" s="6"/>
      <c r="O91" s="3"/>
      <c r="P91" s="3"/>
      <c r="Q91" s="3"/>
      <c r="R91" s="3"/>
      <c r="S91" s="3"/>
      <c r="T91" s="3"/>
      <c r="U91" s="3"/>
    </row>
    <row r="92" spans="1:21" ht="19.8">
      <c r="A92" s="12">
        <v>367.90999999999792</v>
      </c>
      <c r="B92" s="13">
        <v>3.5320000000000049</v>
      </c>
      <c r="C92" s="14">
        <v>72.329999999999899</v>
      </c>
      <c r="D92" s="12">
        <v>368.40999999999747</v>
      </c>
      <c r="E92" s="13">
        <v>4.0319999999999947</v>
      </c>
      <c r="F92" s="14">
        <v>106.68500000000002</v>
      </c>
      <c r="G92" s="12">
        <v>368.90999999999701</v>
      </c>
      <c r="H92" s="13">
        <v>4.531999999999984</v>
      </c>
      <c r="I92" s="14">
        <v>145.45000000000022</v>
      </c>
      <c r="J92" s="12">
        <v>369.40999999999656</v>
      </c>
      <c r="K92" s="13">
        <v>5.0319999999999734</v>
      </c>
      <c r="L92" s="14">
        <v>185.45000000000078</v>
      </c>
      <c r="M92" s="8"/>
      <c r="N92" s="6"/>
      <c r="O92" s="3"/>
      <c r="P92" s="3"/>
      <c r="Q92" s="3"/>
      <c r="R92" s="3"/>
      <c r="S92" s="3"/>
      <c r="T92" s="3"/>
      <c r="U92" s="3"/>
    </row>
    <row r="93" spans="1:21" ht="19.8">
      <c r="A93" s="15">
        <v>367.91999999999791</v>
      </c>
      <c r="B93" s="16">
        <v>3.5420000000000047</v>
      </c>
      <c r="C93" s="17">
        <v>72.959999999999894</v>
      </c>
      <c r="D93" s="15">
        <v>368.41999999999746</v>
      </c>
      <c r="E93" s="16">
        <v>4.0419999999999945</v>
      </c>
      <c r="F93" s="17">
        <v>107.42000000000002</v>
      </c>
      <c r="G93" s="15">
        <v>368.919999999997</v>
      </c>
      <c r="H93" s="16">
        <v>4.5419999999999838</v>
      </c>
      <c r="I93" s="17">
        <v>146.25000000000023</v>
      </c>
      <c r="J93" s="15">
        <v>369.41999999999655</v>
      </c>
      <c r="K93" s="16">
        <v>5.0419999999999732</v>
      </c>
      <c r="L93" s="17">
        <v>186.2500000000008</v>
      </c>
      <c r="M93" s="8"/>
      <c r="N93" s="6"/>
      <c r="O93" s="3"/>
      <c r="P93" s="3"/>
      <c r="Q93" s="3"/>
      <c r="R93" s="3"/>
      <c r="S93" s="3"/>
      <c r="T93" s="3"/>
      <c r="U93" s="3"/>
    </row>
    <row r="94" spans="1:21" ht="19.8">
      <c r="A94" s="15">
        <v>367.9299999999979</v>
      </c>
      <c r="B94" s="16">
        <v>3.5520000000000045</v>
      </c>
      <c r="C94" s="17">
        <v>73.58999999999989</v>
      </c>
      <c r="D94" s="15">
        <v>368.42999999999745</v>
      </c>
      <c r="E94" s="16">
        <v>4.0519999999999943</v>
      </c>
      <c r="F94" s="17">
        <v>108.15500000000002</v>
      </c>
      <c r="G94" s="15">
        <v>368.92999999999699</v>
      </c>
      <c r="H94" s="16">
        <v>4.5519999999999836</v>
      </c>
      <c r="I94" s="17">
        <v>147.05000000000024</v>
      </c>
      <c r="J94" s="15">
        <v>369.42999999999654</v>
      </c>
      <c r="K94" s="16">
        <v>5.051999999999973</v>
      </c>
      <c r="L94" s="17">
        <v>187.05000000000081</v>
      </c>
      <c r="M94" s="8"/>
      <c r="N94" s="6"/>
      <c r="O94" s="3"/>
      <c r="P94" s="3"/>
      <c r="Q94" s="3"/>
      <c r="R94" s="3"/>
      <c r="S94" s="3"/>
      <c r="T94" s="3"/>
      <c r="U94" s="3"/>
    </row>
    <row r="95" spans="1:21" ht="19.8">
      <c r="A95" s="15">
        <v>367.93999999999789</v>
      </c>
      <c r="B95" s="16">
        <v>3.5620000000000043</v>
      </c>
      <c r="C95" s="17">
        <v>74.219999999999885</v>
      </c>
      <c r="D95" s="15">
        <v>368.43999999999744</v>
      </c>
      <c r="E95" s="16">
        <v>4.0619999999999941</v>
      </c>
      <c r="F95" s="17">
        <v>108.89000000000001</v>
      </c>
      <c r="G95" s="15">
        <v>368.93999999999699</v>
      </c>
      <c r="H95" s="16">
        <v>4.5619999999999834</v>
      </c>
      <c r="I95" s="17">
        <v>147.85000000000025</v>
      </c>
      <c r="J95" s="15">
        <v>369.43999999999653</v>
      </c>
      <c r="K95" s="16">
        <v>5.0619999999999727</v>
      </c>
      <c r="L95" s="17">
        <v>187.85000000000082</v>
      </c>
      <c r="M95" s="8"/>
      <c r="N95" s="6"/>
      <c r="O95" s="3"/>
      <c r="P95" s="3"/>
      <c r="Q95" s="3"/>
      <c r="R95" s="3"/>
      <c r="S95" s="3"/>
      <c r="T95" s="3"/>
      <c r="U95" s="3"/>
    </row>
    <row r="96" spans="1:21" ht="19.8">
      <c r="A96" s="15">
        <v>367.94999999999789</v>
      </c>
      <c r="B96" s="16">
        <v>3.5720000000000041</v>
      </c>
      <c r="C96" s="17">
        <v>74.849999999999881</v>
      </c>
      <c r="D96" s="15">
        <v>368.44999999999743</v>
      </c>
      <c r="E96" s="16">
        <v>4.0719999999999938</v>
      </c>
      <c r="F96" s="17">
        <v>109.62500000000001</v>
      </c>
      <c r="G96" s="15">
        <v>368.94999999999698</v>
      </c>
      <c r="H96" s="16">
        <v>4.5719999999999832</v>
      </c>
      <c r="I96" s="17">
        <v>148.65000000000026</v>
      </c>
      <c r="J96" s="15">
        <v>369.44999999999652</v>
      </c>
      <c r="K96" s="16">
        <v>5.0719999999999725</v>
      </c>
      <c r="L96" s="17">
        <v>188.65000000000083</v>
      </c>
      <c r="M96" s="8"/>
      <c r="N96" s="6"/>
      <c r="O96" s="3"/>
      <c r="P96" s="3"/>
      <c r="Q96" s="3"/>
      <c r="R96" s="3"/>
      <c r="S96" s="3"/>
      <c r="T96" s="3"/>
      <c r="U96" s="3"/>
    </row>
    <row r="97" spans="1:21" ht="19.8">
      <c r="A97" s="15">
        <v>367.95999999999788</v>
      </c>
      <c r="B97" s="16">
        <v>3.5820000000000038</v>
      </c>
      <c r="C97" s="17">
        <v>75.479999999999876</v>
      </c>
      <c r="D97" s="15">
        <v>368.45999999999742</v>
      </c>
      <c r="E97" s="16">
        <v>4.0819999999999936</v>
      </c>
      <c r="F97" s="17">
        <v>110.36000000000001</v>
      </c>
      <c r="G97" s="15">
        <v>368.95999999999697</v>
      </c>
      <c r="H97" s="16">
        <v>4.581999999999983</v>
      </c>
      <c r="I97" s="17">
        <v>149.45000000000027</v>
      </c>
      <c r="J97" s="15">
        <v>369.45999999999651</v>
      </c>
      <c r="K97" s="16">
        <v>5.0819999999999723</v>
      </c>
      <c r="L97" s="17">
        <v>189.45000000000084</v>
      </c>
      <c r="M97" s="8"/>
      <c r="N97" s="6"/>
      <c r="O97" s="3"/>
      <c r="P97" s="3"/>
      <c r="Q97" s="3"/>
      <c r="R97" s="3"/>
      <c r="S97" s="3"/>
      <c r="T97" s="3"/>
      <c r="U97" s="3"/>
    </row>
    <row r="98" spans="1:21" ht="19.8">
      <c r="A98" s="15">
        <v>367.96999999999787</v>
      </c>
      <c r="B98" s="16">
        <v>3.5920000000000036</v>
      </c>
      <c r="C98" s="17">
        <v>76.109999999999872</v>
      </c>
      <c r="D98" s="15">
        <v>368.46999999999741</v>
      </c>
      <c r="E98" s="16">
        <v>4.0919999999999934</v>
      </c>
      <c r="F98" s="17">
        <v>111.09500000000001</v>
      </c>
      <c r="G98" s="15">
        <v>368.96999999999696</v>
      </c>
      <c r="H98" s="16">
        <v>4.5919999999999828</v>
      </c>
      <c r="I98" s="17">
        <v>150.25000000000028</v>
      </c>
      <c r="J98" s="15">
        <v>369.4699999999965</v>
      </c>
      <c r="K98" s="16">
        <v>5.0919999999999721</v>
      </c>
      <c r="L98" s="17">
        <v>190.25000000000085</v>
      </c>
      <c r="M98" s="8"/>
      <c r="N98" s="3"/>
      <c r="O98" s="3"/>
      <c r="P98" s="3"/>
      <c r="Q98" s="3"/>
      <c r="R98" s="3"/>
      <c r="S98" s="3"/>
      <c r="T98" s="3"/>
      <c r="U98" s="3"/>
    </row>
    <row r="99" spans="1:21" ht="19.8">
      <c r="A99" s="15">
        <v>367.97999999999786</v>
      </c>
      <c r="B99" s="16">
        <v>3.6020000000000034</v>
      </c>
      <c r="C99" s="17">
        <v>76.739999999999867</v>
      </c>
      <c r="D99" s="15">
        <v>368.4799999999974</v>
      </c>
      <c r="E99" s="16">
        <v>4.1019999999999932</v>
      </c>
      <c r="F99" s="17">
        <v>111.83000000000001</v>
      </c>
      <c r="G99" s="15">
        <v>368.97999999999695</v>
      </c>
      <c r="H99" s="16">
        <v>4.6019999999999825</v>
      </c>
      <c r="I99" s="17">
        <v>151.0500000000003</v>
      </c>
      <c r="J99" s="15">
        <v>369.47999999999649</v>
      </c>
      <c r="K99" s="16">
        <v>5.1019999999999719</v>
      </c>
      <c r="L99" s="17">
        <v>191.05000000000086</v>
      </c>
      <c r="M99" s="8"/>
      <c r="N99" s="3"/>
      <c r="O99" s="3"/>
      <c r="P99" s="3"/>
      <c r="Q99" s="3"/>
      <c r="R99" s="3"/>
      <c r="S99" s="3"/>
      <c r="T99" s="3"/>
      <c r="U99" s="3"/>
    </row>
    <row r="100" spans="1:21" ht="19.8">
      <c r="A100" s="15">
        <v>367.98999999999785</v>
      </c>
      <c r="B100" s="16">
        <v>3.6120000000000032</v>
      </c>
      <c r="C100" s="17">
        <v>77.369999999999862</v>
      </c>
      <c r="D100" s="15">
        <v>368.48999999999739</v>
      </c>
      <c r="E100" s="16">
        <v>4.111999999999993</v>
      </c>
      <c r="F100" s="17">
        <v>112.56500000000001</v>
      </c>
      <c r="G100" s="15">
        <v>368.98999999999694</v>
      </c>
      <c r="H100" s="16">
        <v>4.6119999999999823</v>
      </c>
      <c r="I100" s="17">
        <v>151.85000000000031</v>
      </c>
      <c r="J100" s="15">
        <v>369.48999999999648</v>
      </c>
      <c r="K100" s="16">
        <v>5.1119999999999717</v>
      </c>
      <c r="L100" s="17">
        <v>191.85000000000088</v>
      </c>
      <c r="M100" s="8"/>
      <c r="N100" s="3"/>
      <c r="O100" s="3"/>
      <c r="P100" s="3"/>
      <c r="Q100" s="3"/>
      <c r="R100" s="3"/>
      <c r="S100" s="3"/>
      <c r="T100" s="3"/>
      <c r="U100" s="3"/>
    </row>
    <row r="101" spans="1:21" ht="19.8">
      <c r="A101" s="18">
        <v>367.99999999999784</v>
      </c>
      <c r="B101" s="19">
        <v>3.622000000000003</v>
      </c>
      <c r="C101" s="20">
        <v>77.999999999999858</v>
      </c>
      <c r="D101" s="18">
        <v>368.49999999999739</v>
      </c>
      <c r="E101" s="19">
        <v>4.1219999999999928</v>
      </c>
      <c r="F101" s="20">
        <v>113.30000000000001</v>
      </c>
      <c r="G101" s="18">
        <v>368.99999999999693</v>
      </c>
      <c r="H101" s="19">
        <v>4.6219999999999821</v>
      </c>
      <c r="I101" s="20">
        <v>152.65000000000032</v>
      </c>
      <c r="J101" s="18">
        <v>369.49999999999648</v>
      </c>
      <c r="K101" s="19">
        <v>5.1219999999999715</v>
      </c>
      <c r="L101" s="20">
        <v>192.65000000000089</v>
      </c>
      <c r="M101" s="8"/>
      <c r="N101" s="3"/>
      <c r="O101" s="3"/>
      <c r="P101" s="3"/>
      <c r="Q101" s="3"/>
      <c r="R101" s="3"/>
      <c r="S101" s="3"/>
      <c r="T101" s="3"/>
      <c r="U101" s="3"/>
    </row>
    <row r="102" spans="1:21" ht="19.8">
      <c r="A102" s="12">
        <v>368.00999999999783</v>
      </c>
      <c r="B102" s="13">
        <v>3.6320000000000028</v>
      </c>
      <c r="C102" s="14">
        <v>78.649999999999864</v>
      </c>
      <c r="D102" s="12">
        <v>368.50999999999738</v>
      </c>
      <c r="E102" s="13">
        <v>4.1319999999999926</v>
      </c>
      <c r="F102" s="14">
        <v>114.03500000000001</v>
      </c>
      <c r="G102" s="12">
        <v>369.00999999999692</v>
      </c>
      <c r="H102" s="13">
        <v>4.6319999999999819</v>
      </c>
      <c r="I102" s="14">
        <v>153.45000000000033</v>
      </c>
      <c r="J102" s="12">
        <v>369.50999999999647</v>
      </c>
      <c r="K102" s="13">
        <v>5.1319999999999713</v>
      </c>
      <c r="L102" s="14">
        <v>193.4500000000009</v>
      </c>
      <c r="M102" s="8"/>
      <c r="N102" s="3"/>
      <c r="O102" s="3"/>
      <c r="P102" s="3"/>
      <c r="Q102" s="3"/>
      <c r="R102" s="3"/>
      <c r="S102" s="3"/>
      <c r="T102" s="3"/>
      <c r="U102" s="3"/>
    </row>
    <row r="103" spans="1:21" ht="19.8">
      <c r="A103" s="15">
        <v>368.01999999999782</v>
      </c>
      <c r="B103" s="16">
        <v>3.6420000000000026</v>
      </c>
      <c r="C103" s="17">
        <v>79.299999999999869</v>
      </c>
      <c r="D103" s="15">
        <v>368.51999999999737</v>
      </c>
      <c r="E103" s="16">
        <v>4.1419999999999924</v>
      </c>
      <c r="F103" s="17">
        <v>114.77000000000001</v>
      </c>
      <c r="G103" s="15">
        <v>369.01999999999691</v>
      </c>
      <c r="H103" s="16">
        <v>4.6419999999999817</v>
      </c>
      <c r="I103" s="17">
        <v>154.25000000000034</v>
      </c>
      <c r="J103" s="15">
        <v>369.51999999999646</v>
      </c>
      <c r="K103" s="16">
        <v>5.141999999999971</v>
      </c>
      <c r="L103" s="17">
        <v>194.25000000000091</v>
      </c>
      <c r="M103" s="8"/>
      <c r="N103" s="3"/>
      <c r="O103" s="3"/>
      <c r="P103" s="3"/>
      <c r="Q103" s="3"/>
      <c r="R103" s="3"/>
      <c r="S103" s="3"/>
      <c r="T103" s="3"/>
      <c r="U103" s="3"/>
    </row>
    <row r="104" spans="1:21" ht="19.8">
      <c r="A104" s="15">
        <v>368.02999999999781</v>
      </c>
      <c r="B104" s="16">
        <v>3.6520000000000024</v>
      </c>
      <c r="C104" s="17">
        <v>79.949999999999875</v>
      </c>
      <c r="D104" s="15">
        <v>368.52999999999736</v>
      </c>
      <c r="E104" s="16">
        <v>4.1519999999999921</v>
      </c>
      <c r="F104" s="17">
        <v>115.50500000000001</v>
      </c>
      <c r="G104" s="15">
        <v>369.0299999999969</v>
      </c>
      <c r="H104" s="16">
        <v>4.6519999999999815</v>
      </c>
      <c r="I104" s="17">
        <v>155.05000000000035</v>
      </c>
      <c r="J104" s="15">
        <v>369.52999999999645</v>
      </c>
      <c r="K104" s="16">
        <v>5.1519999999999708</v>
      </c>
      <c r="L104" s="17">
        <v>195.05000000000092</v>
      </c>
      <c r="M104" s="8"/>
      <c r="N104" s="3"/>
      <c r="O104" s="3"/>
      <c r="P104" s="3"/>
      <c r="Q104" s="3"/>
      <c r="R104" s="3"/>
      <c r="S104" s="3"/>
      <c r="T104" s="3"/>
      <c r="U104" s="3"/>
    </row>
    <row r="105" spans="1:21" ht="19.8">
      <c r="A105" s="15">
        <v>368.0399999999978</v>
      </c>
      <c r="B105" s="16">
        <v>3.6620000000000021</v>
      </c>
      <c r="C105" s="17">
        <v>80.599999999999881</v>
      </c>
      <c r="D105" s="15">
        <v>368.53999999999735</v>
      </c>
      <c r="E105" s="16">
        <v>4.1619999999999919</v>
      </c>
      <c r="F105" s="17">
        <v>116.24000000000001</v>
      </c>
      <c r="G105" s="15">
        <v>369.03999999999689</v>
      </c>
      <c r="H105" s="16">
        <v>4.6619999999999813</v>
      </c>
      <c r="I105" s="17">
        <v>155.85000000000036</v>
      </c>
      <c r="J105" s="15">
        <v>369.53999999999644</v>
      </c>
      <c r="K105" s="16">
        <v>5.1619999999999706</v>
      </c>
      <c r="L105" s="17">
        <v>195.85000000000093</v>
      </c>
      <c r="M105" s="8"/>
      <c r="N105" s="1"/>
      <c r="O105" s="1"/>
      <c r="P105" s="1"/>
      <c r="Q105" s="1"/>
      <c r="R105" s="1"/>
      <c r="S105" s="1"/>
      <c r="T105" s="1"/>
      <c r="U105" s="1"/>
    </row>
    <row r="106" spans="1:21" ht="19.8">
      <c r="A106" s="15">
        <v>368.04999999999779</v>
      </c>
      <c r="B106" s="16">
        <v>3.6720000000000019</v>
      </c>
      <c r="C106" s="17">
        <v>81.249999999999886</v>
      </c>
      <c r="D106" s="15">
        <v>368.54999999999734</v>
      </c>
      <c r="E106" s="16">
        <v>4.1719999999999917</v>
      </c>
      <c r="F106" s="17">
        <v>116.97500000000001</v>
      </c>
      <c r="G106" s="15">
        <v>369.04999999999688</v>
      </c>
      <c r="H106" s="16">
        <v>4.6719999999999811</v>
      </c>
      <c r="I106" s="17">
        <v>156.65000000000038</v>
      </c>
      <c r="J106" s="15">
        <v>369.54999999999643</v>
      </c>
      <c r="K106" s="16">
        <v>5.1719999999999704</v>
      </c>
      <c r="L106" s="17">
        <v>196.65000000000094</v>
      </c>
      <c r="M106" s="8"/>
      <c r="N106" s="1"/>
      <c r="O106" s="1"/>
      <c r="P106" s="1"/>
      <c r="Q106" s="1"/>
      <c r="R106" s="1"/>
      <c r="S106" s="1"/>
      <c r="T106" s="1"/>
      <c r="U106" s="1"/>
    </row>
    <row r="107" spans="1:21" ht="19.8">
      <c r="A107" s="15">
        <v>368.05999999999779</v>
      </c>
      <c r="B107" s="16">
        <v>3.6820000000000017</v>
      </c>
      <c r="C107" s="17">
        <v>81.899999999999892</v>
      </c>
      <c r="D107" s="15">
        <v>368.55999999999733</v>
      </c>
      <c r="E107" s="16">
        <v>4.1819999999999915</v>
      </c>
      <c r="F107" s="17">
        <v>117.71000000000001</v>
      </c>
      <c r="G107" s="15">
        <v>369.05999999999688</v>
      </c>
      <c r="H107" s="16">
        <v>4.6819999999999808</v>
      </c>
      <c r="I107" s="17">
        <v>157.45000000000039</v>
      </c>
      <c r="J107" s="15">
        <v>369.55999999999642</v>
      </c>
      <c r="K107" s="16">
        <v>5.1819999999999702</v>
      </c>
      <c r="L107" s="17">
        <v>197.45000000000095</v>
      </c>
      <c r="M107" s="8"/>
      <c r="N107" s="1"/>
      <c r="O107" s="1"/>
      <c r="P107" s="1"/>
      <c r="Q107" s="1"/>
      <c r="R107" s="1"/>
      <c r="S107" s="1"/>
      <c r="T107" s="1"/>
      <c r="U107" s="1"/>
    </row>
    <row r="108" spans="1:21" ht="19.8">
      <c r="A108" s="15">
        <v>368.06999999999778</v>
      </c>
      <c r="B108" s="16">
        <v>3.6920000000000015</v>
      </c>
      <c r="C108" s="17">
        <v>82.549999999999898</v>
      </c>
      <c r="D108" s="15">
        <v>368.56999999999732</v>
      </c>
      <c r="E108" s="16">
        <v>4.1919999999999913</v>
      </c>
      <c r="F108" s="17">
        <v>118.44500000000001</v>
      </c>
      <c r="G108" s="15">
        <v>369.06999999999687</v>
      </c>
      <c r="H108" s="16">
        <v>4.6919999999999806</v>
      </c>
      <c r="I108" s="17">
        <v>158.2500000000004</v>
      </c>
      <c r="J108" s="15">
        <v>369.56999999999641</v>
      </c>
      <c r="K108" s="16">
        <v>5.19199999999997</v>
      </c>
      <c r="L108" s="17">
        <v>198.25000000000097</v>
      </c>
      <c r="M108" s="8"/>
      <c r="N108" s="1"/>
      <c r="O108" s="1"/>
      <c r="P108" s="1"/>
      <c r="Q108" s="1"/>
      <c r="R108" s="1"/>
      <c r="S108" s="1"/>
      <c r="T108" s="1"/>
      <c r="U108" s="1"/>
    </row>
    <row r="109" spans="1:21" ht="19.8">
      <c r="A109" s="15">
        <v>368.07999999999777</v>
      </c>
      <c r="B109" s="16">
        <v>3.7020000000000013</v>
      </c>
      <c r="C109" s="17">
        <v>83.199999999999903</v>
      </c>
      <c r="D109" s="15">
        <v>368.57999999999731</v>
      </c>
      <c r="E109" s="16">
        <v>4.2019999999999911</v>
      </c>
      <c r="F109" s="17">
        <v>119.18</v>
      </c>
      <c r="G109" s="15">
        <v>369.07999999999686</v>
      </c>
      <c r="H109" s="16">
        <v>4.7019999999999804</v>
      </c>
      <c r="I109" s="17">
        <v>159.05000000000041</v>
      </c>
      <c r="J109" s="15">
        <v>369.5799999999964</v>
      </c>
      <c r="K109" s="16">
        <v>5.2019999999999698</v>
      </c>
      <c r="L109" s="17">
        <v>199.05000000000098</v>
      </c>
      <c r="M109" s="6"/>
      <c r="N109" s="1"/>
      <c r="O109" s="1"/>
      <c r="P109" s="1"/>
      <c r="Q109" s="1"/>
      <c r="R109" s="1"/>
      <c r="S109" s="1"/>
      <c r="T109" s="1"/>
      <c r="U109" s="1"/>
    </row>
    <row r="110" spans="1:21" ht="19.8">
      <c r="A110" s="18">
        <v>368.08999999999776</v>
      </c>
      <c r="B110" s="19">
        <v>3.7120000000000011</v>
      </c>
      <c r="C110" s="20">
        <v>83.849999999999909</v>
      </c>
      <c r="D110" s="18">
        <v>368.5899999999973</v>
      </c>
      <c r="E110" s="19">
        <v>4.2119999999999909</v>
      </c>
      <c r="F110" s="20">
        <v>119.91500000000001</v>
      </c>
      <c r="G110" s="18">
        <v>369.08999999999685</v>
      </c>
      <c r="H110" s="19">
        <v>4.7119999999999802</v>
      </c>
      <c r="I110" s="20">
        <v>159.85000000000042</v>
      </c>
      <c r="J110" s="18">
        <v>369.58999999999639</v>
      </c>
      <c r="K110" s="19">
        <v>5.2119999999999695</v>
      </c>
      <c r="L110" s="20">
        <v>199.85000000000099</v>
      </c>
      <c r="M110" s="1"/>
      <c r="N110" s="1"/>
      <c r="O110" s="1"/>
      <c r="P110" s="1"/>
      <c r="Q110" s="1"/>
      <c r="R110" s="1"/>
      <c r="S110" s="1"/>
      <c r="T110" s="1"/>
      <c r="U110" s="1"/>
    </row>
    <row r="111" spans="1:21" ht="23.4">
      <c r="A111" s="22" t="s">
        <v>10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1"/>
      <c r="N111" s="1"/>
      <c r="O111" s="1"/>
      <c r="P111" s="1"/>
      <c r="Q111" s="1"/>
      <c r="R111" s="1"/>
      <c r="S111" s="1"/>
      <c r="T111" s="1"/>
      <c r="U111" s="1"/>
    </row>
    <row r="112" spans="1:21" ht="23.4">
      <c r="A112" s="22" t="s">
        <v>9</v>
      </c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1"/>
      <c r="N112" s="1"/>
      <c r="O112" s="1"/>
      <c r="P112" s="1"/>
      <c r="Q112" s="1"/>
      <c r="R112" s="1"/>
      <c r="S112" s="1"/>
      <c r="T112" s="1"/>
      <c r="U112" s="1"/>
    </row>
    <row r="113" spans="1:21" ht="23.4">
      <c r="A113" s="27" t="s">
        <v>11</v>
      </c>
      <c r="B113" s="27"/>
      <c r="C113" s="27"/>
      <c r="D113" s="27"/>
      <c r="E113" s="27"/>
      <c r="F113" s="27"/>
      <c r="G113" s="27"/>
      <c r="H113" s="27"/>
      <c r="I113" s="27"/>
      <c r="J113" s="27"/>
      <c r="K113" s="27"/>
      <c r="L113" s="27"/>
      <c r="M113" s="1"/>
      <c r="N113" s="1"/>
      <c r="O113" s="1"/>
      <c r="P113" s="1"/>
      <c r="Q113" s="1"/>
      <c r="R113" s="1"/>
      <c r="S113" s="1"/>
      <c r="T113" s="1"/>
      <c r="U113" s="1"/>
    </row>
    <row r="114" spans="1:21" ht="19.2">
      <c r="A114" s="4" t="s">
        <v>1</v>
      </c>
      <c r="B114" s="4" t="s">
        <v>1</v>
      </c>
      <c r="C114" s="4" t="s">
        <v>2</v>
      </c>
      <c r="D114" s="4" t="s">
        <v>1</v>
      </c>
      <c r="E114" s="4" t="s">
        <v>1</v>
      </c>
      <c r="F114" s="4" t="s">
        <v>2</v>
      </c>
      <c r="G114" s="4" t="s">
        <v>1</v>
      </c>
      <c r="H114" s="4" t="s">
        <v>1</v>
      </c>
      <c r="I114" s="4" t="s">
        <v>2</v>
      </c>
      <c r="J114" s="4" t="s">
        <v>1</v>
      </c>
      <c r="K114" s="4" t="s">
        <v>1</v>
      </c>
      <c r="L114" s="4" t="s">
        <v>2</v>
      </c>
      <c r="M114" s="1"/>
      <c r="N114" s="1"/>
      <c r="O114" s="1"/>
      <c r="P114" s="1"/>
      <c r="Q114" s="1"/>
      <c r="R114" s="1"/>
      <c r="S114" s="1"/>
      <c r="T114" s="1"/>
      <c r="U114" s="1"/>
    </row>
    <row r="115" spans="1:21" ht="19.2">
      <c r="A115" s="7" t="s">
        <v>3</v>
      </c>
      <c r="B115" s="7" t="s">
        <v>4</v>
      </c>
      <c r="C115" s="7" t="s">
        <v>5</v>
      </c>
      <c r="D115" s="7" t="s">
        <v>3</v>
      </c>
      <c r="E115" s="7" t="s">
        <v>4</v>
      </c>
      <c r="F115" s="7" t="s">
        <v>5</v>
      </c>
      <c r="G115" s="7" t="s">
        <v>3</v>
      </c>
      <c r="H115" s="7" t="s">
        <v>4</v>
      </c>
      <c r="I115" s="7" t="s">
        <v>5</v>
      </c>
      <c r="J115" s="7" t="s">
        <v>3</v>
      </c>
      <c r="K115" s="7" t="s">
        <v>4</v>
      </c>
      <c r="L115" s="7" t="s">
        <v>5</v>
      </c>
      <c r="M115" s="1"/>
      <c r="N115" s="1"/>
      <c r="O115" s="1"/>
      <c r="P115" s="1"/>
      <c r="Q115" s="1"/>
      <c r="R115" s="1"/>
      <c r="S115" s="1"/>
      <c r="T115" s="1"/>
      <c r="U115" s="1"/>
    </row>
    <row r="116" spans="1:21" ht="19.8">
      <c r="A116" s="12">
        <v>369.59999999999638</v>
      </c>
      <c r="B116" s="13">
        <v>5.2219999999999693</v>
      </c>
      <c r="C116" s="14">
        <v>200.650000000001</v>
      </c>
      <c r="D116" s="12">
        <v>370.09999999999593</v>
      </c>
      <c r="E116" s="13">
        <v>5.7219999999999587</v>
      </c>
      <c r="F116" s="14"/>
      <c r="G116" s="12">
        <v>370.59999999999548</v>
      </c>
      <c r="H116" s="13">
        <v>6.221999999999948</v>
      </c>
      <c r="I116" s="14"/>
      <c r="J116" s="12">
        <v>371.09999999999502</v>
      </c>
      <c r="K116" s="13">
        <v>6.7219999999999374</v>
      </c>
      <c r="L116" s="14"/>
      <c r="M116" s="1"/>
      <c r="N116" s="1"/>
      <c r="O116" s="1"/>
      <c r="P116" s="1"/>
      <c r="Q116" s="1"/>
      <c r="R116" s="1"/>
      <c r="S116" s="1"/>
      <c r="T116" s="1"/>
      <c r="U116" s="1"/>
    </row>
    <row r="117" spans="1:21" ht="19.8">
      <c r="A117" s="15">
        <v>369.60999999999638</v>
      </c>
      <c r="B117" s="16">
        <v>5.2319999999999691</v>
      </c>
      <c r="C117" s="17">
        <v>201.45000000000101</v>
      </c>
      <c r="D117" s="15">
        <v>370.10999999999592</v>
      </c>
      <c r="E117" s="16">
        <v>5.7319999999999585</v>
      </c>
      <c r="F117" s="17"/>
      <c r="G117" s="15">
        <v>370.60999999999547</v>
      </c>
      <c r="H117" s="16">
        <v>6.2319999999999478</v>
      </c>
      <c r="I117" s="17"/>
      <c r="J117" s="15">
        <v>371.10999999999501</v>
      </c>
      <c r="K117" s="16">
        <v>6.7319999999999371</v>
      </c>
      <c r="L117" s="17"/>
      <c r="M117" s="1"/>
      <c r="N117" s="1"/>
      <c r="O117" s="1"/>
      <c r="P117" s="1"/>
      <c r="Q117" s="1"/>
      <c r="R117" s="1"/>
      <c r="S117" s="1"/>
      <c r="T117" s="1"/>
      <c r="U117" s="1"/>
    </row>
    <row r="118" spans="1:21" ht="19.8">
      <c r="A118" s="15">
        <v>369.61999999999637</v>
      </c>
      <c r="B118" s="16">
        <v>5.2419999999999689</v>
      </c>
      <c r="C118" s="17">
        <v>202.25000000000102</v>
      </c>
      <c r="D118" s="15">
        <v>370.11999999999591</v>
      </c>
      <c r="E118" s="16">
        <v>5.7419999999999582</v>
      </c>
      <c r="F118" s="17"/>
      <c r="G118" s="15">
        <v>370.61999999999546</v>
      </c>
      <c r="H118" s="16">
        <v>6.2419999999999476</v>
      </c>
      <c r="I118" s="17"/>
      <c r="J118" s="15">
        <v>371.119999999995</v>
      </c>
      <c r="K118" s="16">
        <v>6.7419999999999369</v>
      </c>
      <c r="L118" s="17"/>
      <c r="M118" s="1"/>
      <c r="N118" s="1"/>
      <c r="O118" s="1"/>
      <c r="P118" s="1"/>
      <c r="Q118" s="1"/>
      <c r="R118" s="1"/>
      <c r="S118" s="1"/>
      <c r="T118" s="1"/>
      <c r="U118" s="1"/>
    </row>
    <row r="119" spans="1:21" ht="19.8">
      <c r="A119" s="15">
        <v>369.62999999999636</v>
      </c>
      <c r="B119" s="16">
        <v>5.2519999999999687</v>
      </c>
      <c r="C119" s="17">
        <v>203.05000000000103</v>
      </c>
      <c r="D119" s="15">
        <v>370.1299999999959</v>
      </c>
      <c r="E119" s="16">
        <v>5.751999999999958</v>
      </c>
      <c r="F119" s="17"/>
      <c r="G119" s="15">
        <v>370.62999999999545</v>
      </c>
      <c r="H119" s="16">
        <v>6.2519999999999474</v>
      </c>
      <c r="I119" s="17"/>
      <c r="J119" s="15">
        <v>371.12999999999499</v>
      </c>
      <c r="K119" s="16">
        <v>6.7519999999999367</v>
      </c>
      <c r="L119" s="17"/>
      <c r="M119" s="1"/>
      <c r="N119" s="1"/>
      <c r="O119" s="1"/>
      <c r="P119" s="1"/>
      <c r="Q119" s="1"/>
      <c r="R119" s="1"/>
      <c r="S119" s="1"/>
      <c r="T119" s="1"/>
      <c r="U119" s="1"/>
    </row>
    <row r="120" spans="1:21" ht="19.8">
      <c r="A120" s="15">
        <v>369.63999999999635</v>
      </c>
      <c r="B120" s="16">
        <v>5.2619999999999685</v>
      </c>
      <c r="C120" s="17">
        <v>203.85000000000105</v>
      </c>
      <c r="D120" s="15">
        <v>370.13999999999589</v>
      </c>
      <c r="E120" s="16">
        <v>5.7619999999999578</v>
      </c>
      <c r="F120" s="17"/>
      <c r="G120" s="15">
        <v>370.63999999999544</v>
      </c>
      <c r="H120" s="16">
        <v>6.2619999999999472</v>
      </c>
      <c r="I120" s="17"/>
      <c r="J120" s="15">
        <v>371.13999999999498</v>
      </c>
      <c r="K120" s="16">
        <v>6.7619999999999365</v>
      </c>
      <c r="L120" s="17"/>
    </row>
    <row r="121" spans="1:21" ht="19.8">
      <c r="A121" s="15">
        <v>369.64999999999634</v>
      </c>
      <c r="B121" s="16">
        <v>5.2719999999999683</v>
      </c>
      <c r="C121" s="17">
        <v>204.65000000000106</v>
      </c>
      <c r="D121" s="15">
        <v>370.14999999999588</v>
      </c>
      <c r="E121" s="16">
        <v>5.7719999999999576</v>
      </c>
      <c r="F121" s="17"/>
      <c r="G121" s="15">
        <v>370.64999999999543</v>
      </c>
      <c r="H121" s="16">
        <v>6.271999999999947</v>
      </c>
      <c r="I121" s="17"/>
      <c r="J121" s="15">
        <v>371.14999999999498</v>
      </c>
      <c r="K121" s="16">
        <v>6.7719999999999363</v>
      </c>
      <c r="L121" s="17"/>
    </row>
    <row r="122" spans="1:21" ht="19.8">
      <c r="A122" s="15">
        <v>369.65999999999633</v>
      </c>
      <c r="B122" s="16">
        <v>5.2819999999999681</v>
      </c>
      <c r="C122" s="17">
        <v>205.45000000000107</v>
      </c>
      <c r="D122" s="15">
        <v>370.15999999999588</v>
      </c>
      <c r="E122" s="16">
        <v>5.7819999999999574</v>
      </c>
      <c r="F122" s="17"/>
      <c r="G122" s="15">
        <v>370.65999999999542</v>
      </c>
      <c r="H122" s="16">
        <v>6.2819999999999467</v>
      </c>
      <c r="I122" s="17"/>
      <c r="J122" s="15">
        <v>371.15999999999497</v>
      </c>
      <c r="K122" s="16">
        <v>6.7819999999999361</v>
      </c>
      <c r="L122" s="17"/>
    </row>
    <row r="123" spans="1:21" ht="19.8">
      <c r="A123" s="15">
        <v>369.66999999999632</v>
      </c>
      <c r="B123" s="16">
        <v>5.2919999999999678</v>
      </c>
      <c r="C123" s="17">
        <v>206.25000000000108</v>
      </c>
      <c r="D123" s="15">
        <v>370.16999999999587</v>
      </c>
      <c r="E123" s="16">
        <v>5.7919999999999572</v>
      </c>
      <c r="F123" s="17"/>
      <c r="G123" s="15">
        <v>370.66999999999541</v>
      </c>
      <c r="H123" s="16">
        <v>6.2919999999999465</v>
      </c>
      <c r="I123" s="17"/>
      <c r="J123" s="15">
        <v>371.16999999999496</v>
      </c>
      <c r="K123" s="16">
        <v>6.7919999999999359</v>
      </c>
      <c r="L123" s="17"/>
    </row>
    <row r="124" spans="1:21" ht="19.8">
      <c r="A124" s="15">
        <v>369.67999999999631</v>
      </c>
      <c r="B124" s="16">
        <v>5.3019999999999676</v>
      </c>
      <c r="C124" s="17">
        <v>207.05000000000109</v>
      </c>
      <c r="D124" s="15">
        <v>370.17999999999586</v>
      </c>
      <c r="E124" s="16">
        <v>5.801999999999957</v>
      </c>
      <c r="F124" s="17"/>
      <c r="G124" s="15">
        <v>370.6799999999954</v>
      </c>
      <c r="H124" s="16">
        <v>6.3019999999999463</v>
      </c>
      <c r="I124" s="17"/>
      <c r="J124" s="15">
        <v>371.17999999999495</v>
      </c>
      <c r="K124" s="16">
        <v>6.8019999999999357</v>
      </c>
      <c r="L124" s="17"/>
    </row>
    <row r="125" spans="1:21" ht="19.8">
      <c r="A125" s="15">
        <v>369.6899999999963</v>
      </c>
      <c r="B125" s="16">
        <v>5.3119999999999674</v>
      </c>
      <c r="C125" s="17">
        <v>207.8500000000011</v>
      </c>
      <c r="D125" s="15">
        <v>370.18999999999585</v>
      </c>
      <c r="E125" s="16">
        <v>5.8119999999999568</v>
      </c>
      <c r="F125" s="17"/>
      <c r="G125" s="15">
        <v>370.68999999999539</v>
      </c>
      <c r="H125" s="16">
        <v>6.3119999999999461</v>
      </c>
      <c r="I125" s="17"/>
      <c r="J125" s="15">
        <v>371.18999999999494</v>
      </c>
      <c r="K125" s="16">
        <v>6.8119999999999354</v>
      </c>
      <c r="L125" s="17"/>
    </row>
    <row r="126" spans="1:21" ht="19.8">
      <c r="A126" s="18">
        <v>369.69999999999629</v>
      </c>
      <c r="B126" s="19">
        <v>5.3219999999999672</v>
      </c>
      <c r="C126" s="20">
        <v>208.65000000000111</v>
      </c>
      <c r="D126" s="18">
        <v>370.19999999999584</v>
      </c>
      <c r="E126" s="19">
        <v>5.8219999999999565</v>
      </c>
      <c r="F126" s="20"/>
      <c r="G126" s="18">
        <v>370.69999999999538</v>
      </c>
      <c r="H126" s="19">
        <v>6.3219999999999459</v>
      </c>
      <c r="I126" s="20"/>
      <c r="J126" s="18">
        <v>371.19999999999493</v>
      </c>
      <c r="K126" s="19">
        <v>6.8219999999999352</v>
      </c>
      <c r="L126" s="20"/>
    </row>
    <row r="127" spans="1:21" ht="19.8">
      <c r="A127" s="12">
        <v>369.70999999999628</v>
      </c>
      <c r="B127" s="13">
        <v>5.331999999999967</v>
      </c>
      <c r="C127" s="14">
        <v>209.45000000000113</v>
      </c>
      <c r="D127" s="12">
        <v>370.20999999999583</v>
      </c>
      <c r="E127" s="13">
        <v>5.8319999999999563</v>
      </c>
      <c r="F127" s="14"/>
      <c r="G127" s="12">
        <v>370.70999999999538</v>
      </c>
      <c r="H127" s="13">
        <v>6.3319999999999457</v>
      </c>
      <c r="I127" s="14"/>
      <c r="J127" s="12">
        <v>371.20999999999492</v>
      </c>
      <c r="K127" s="13">
        <v>6.831999999999935</v>
      </c>
      <c r="L127" s="14"/>
    </row>
    <row r="128" spans="1:21" ht="19.8">
      <c r="A128" s="15">
        <v>369.71999999999628</v>
      </c>
      <c r="B128" s="16">
        <v>5.3419999999999668</v>
      </c>
      <c r="C128" s="17">
        <v>210.25000000000114</v>
      </c>
      <c r="D128" s="15">
        <v>370.21999999999582</v>
      </c>
      <c r="E128" s="16">
        <v>5.8419999999999561</v>
      </c>
      <c r="F128" s="17"/>
      <c r="G128" s="15">
        <v>370.71999999999537</v>
      </c>
      <c r="H128" s="16">
        <v>6.3419999999999455</v>
      </c>
      <c r="I128" s="17"/>
      <c r="J128" s="15">
        <v>371.21999999999491</v>
      </c>
      <c r="K128" s="16">
        <v>6.8419999999999348</v>
      </c>
      <c r="L128" s="17"/>
    </row>
    <row r="129" spans="1:12" ht="19.8">
      <c r="A129" s="15">
        <v>369.72999999999627</v>
      </c>
      <c r="B129" s="16">
        <v>5.3519999999999666</v>
      </c>
      <c r="C129" s="17">
        <v>211.05000000000115</v>
      </c>
      <c r="D129" s="15">
        <v>370.22999999999581</v>
      </c>
      <c r="E129" s="16">
        <v>5.8519999999999559</v>
      </c>
      <c r="F129" s="17"/>
      <c r="G129" s="15">
        <v>370.72999999999536</v>
      </c>
      <c r="H129" s="16">
        <v>6.3519999999999452</v>
      </c>
      <c r="I129" s="17"/>
      <c r="J129" s="15">
        <v>371.2299999999949</v>
      </c>
      <c r="K129" s="16">
        <v>6.8519999999999346</v>
      </c>
      <c r="L129" s="17"/>
    </row>
    <row r="130" spans="1:12" ht="19.8">
      <c r="A130" s="15">
        <v>369.73999999999626</v>
      </c>
      <c r="B130" s="16">
        <v>5.3619999999999663</v>
      </c>
      <c r="C130" s="17">
        <v>211.85000000000116</v>
      </c>
      <c r="D130" s="15">
        <v>370.2399999999958</v>
      </c>
      <c r="E130" s="16">
        <v>5.8619999999999557</v>
      </c>
      <c r="F130" s="17"/>
      <c r="G130" s="15">
        <v>370.73999999999535</v>
      </c>
      <c r="H130" s="16">
        <v>6.361999999999945</v>
      </c>
      <c r="I130" s="17"/>
      <c r="J130" s="15">
        <v>371.23999999999489</v>
      </c>
      <c r="K130" s="16">
        <v>6.8619999999999344</v>
      </c>
      <c r="L130" s="17"/>
    </row>
    <row r="131" spans="1:12" ht="19.8">
      <c r="A131" s="15">
        <v>369.74999999999625</v>
      </c>
      <c r="B131" s="16">
        <v>5.3719999999999661</v>
      </c>
      <c r="C131" s="17">
        <v>212.65000000000117</v>
      </c>
      <c r="D131" s="15">
        <v>370.24999999999579</v>
      </c>
      <c r="E131" s="16">
        <v>5.8719999999999555</v>
      </c>
      <c r="F131" s="17"/>
      <c r="G131" s="15">
        <v>370.74999999999534</v>
      </c>
      <c r="H131" s="16">
        <v>6.3719999999999448</v>
      </c>
      <c r="I131" s="17"/>
      <c r="J131" s="15">
        <v>371.24999999999488</v>
      </c>
      <c r="K131" s="16">
        <v>6.8719999999999342</v>
      </c>
      <c r="L131" s="17"/>
    </row>
    <row r="132" spans="1:12" ht="19.8">
      <c r="A132" s="15">
        <v>369.75999999999624</v>
      </c>
      <c r="B132" s="16">
        <v>5.3819999999999659</v>
      </c>
      <c r="C132" s="17">
        <v>213.45000000000118</v>
      </c>
      <c r="D132" s="15">
        <v>370.25999999999578</v>
      </c>
      <c r="E132" s="16">
        <v>5.8819999999999553</v>
      </c>
      <c r="F132" s="17"/>
      <c r="G132" s="15">
        <v>370.75999999999533</v>
      </c>
      <c r="H132" s="16">
        <v>6.3819999999999446</v>
      </c>
      <c r="I132" s="17"/>
      <c r="J132" s="15">
        <v>371.25999999999487</v>
      </c>
      <c r="K132" s="16">
        <v>6.8819999999999339</v>
      </c>
      <c r="L132" s="17"/>
    </row>
    <row r="133" spans="1:12" ht="19.8">
      <c r="A133" s="15">
        <v>369.76999999999623</v>
      </c>
      <c r="B133" s="16">
        <v>5.3919999999999657</v>
      </c>
      <c r="C133" s="17">
        <v>214.25000000000119</v>
      </c>
      <c r="D133" s="15">
        <v>370.26999999999578</v>
      </c>
      <c r="E133" s="16">
        <v>5.8919999999999551</v>
      </c>
      <c r="F133" s="17"/>
      <c r="G133" s="15">
        <v>370.76999999999532</v>
      </c>
      <c r="H133" s="16">
        <v>6.3919999999999444</v>
      </c>
      <c r="I133" s="17"/>
      <c r="J133" s="15">
        <v>371.26999999999487</v>
      </c>
      <c r="K133" s="16">
        <v>6.8919999999999337</v>
      </c>
      <c r="L133" s="17"/>
    </row>
    <row r="134" spans="1:12" ht="19.8">
      <c r="A134" s="15">
        <v>369.77999999999622</v>
      </c>
      <c r="B134" s="16">
        <v>5.4019999999999655</v>
      </c>
      <c r="C134" s="17">
        <v>215.05000000000121</v>
      </c>
      <c r="D134" s="15">
        <v>370.27999999999577</v>
      </c>
      <c r="E134" s="16">
        <v>5.9019999999999548</v>
      </c>
      <c r="F134" s="17"/>
      <c r="G134" s="15">
        <v>370.77999999999531</v>
      </c>
      <c r="H134" s="16">
        <v>6.4019999999999442</v>
      </c>
      <c r="I134" s="17"/>
      <c r="J134" s="15">
        <v>371.27999999999486</v>
      </c>
      <c r="K134" s="16">
        <v>6.9019999999999335</v>
      </c>
      <c r="L134" s="17"/>
    </row>
    <row r="135" spans="1:12" ht="19.8">
      <c r="A135" s="15">
        <v>369.78999999999621</v>
      </c>
      <c r="B135" s="16">
        <v>5.4119999999999653</v>
      </c>
      <c r="C135" s="17">
        <v>215.85000000000122</v>
      </c>
      <c r="D135" s="15">
        <v>370.28999999999576</v>
      </c>
      <c r="E135" s="16">
        <v>5.9119999999999546</v>
      </c>
      <c r="F135" s="17"/>
      <c r="G135" s="15">
        <v>370.7899999999953</v>
      </c>
      <c r="H135" s="16">
        <v>6.411999999999944</v>
      </c>
      <c r="I135" s="17"/>
      <c r="J135" s="15">
        <v>371.28999999999485</v>
      </c>
      <c r="K135" s="16">
        <v>6.9119999999999333</v>
      </c>
      <c r="L135" s="17"/>
    </row>
    <row r="136" spans="1:12" ht="19.8">
      <c r="A136" s="18">
        <v>369.7999999999962</v>
      </c>
      <c r="B136" s="19">
        <v>5.4219999999999651</v>
      </c>
      <c r="C136" s="20">
        <v>216.65000000000123</v>
      </c>
      <c r="D136" s="18">
        <v>370.29999999999575</v>
      </c>
      <c r="E136" s="19">
        <v>5.9219999999999544</v>
      </c>
      <c r="F136" s="20"/>
      <c r="G136" s="18">
        <v>370.79999999999529</v>
      </c>
      <c r="H136" s="19">
        <v>6.4219999999999438</v>
      </c>
      <c r="I136" s="20"/>
      <c r="J136" s="18">
        <v>371.29999999999484</v>
      </c>
      <c r="K136" s="19">
        <v>6.9219999999999331</v>
      </c>
      <c r="L136" s="20"/>
    </row>
    <row r="137" spans="1:12" ht="19.8">
      <c r="A137" s="12">
        <v>369.80999999999619</v>
      </c>
      <c r="B137" s="13">
        <v>5.4319999999999649</v>
      </c>
      <c r="C137" s="14">
        <v>217.45000000000124</v>
      </c>
      <c r="D137" s="12">
        <v>370.30999999999574</v>
      </c>
      <c r="E137" s="13">
        <v>5.9319999999999542</v>
      </c>
      <c r="F137" s="14"/>
      <c r="G137" s="12">
        <v>370.80999999999528</v>
      </c>
      <c r="H137" s="13">
        <v>6.4319999999999435</v>
      </c>
      <c r="I137" s="14"/>
      <c r="J137" s="12">
        <v>371.30999999999483</v>
      </c>
      <c r="K137" s="13">
        <v>6.9319999999999329</v>
      </c>
      <c r="L137" s="14"/>
    </row>
    <row r="138" spans="1:12" ht="19.8">
      <c r="A138" s="15">
        <v>369.81999999999618</v>
      </c>
      <c r="B138" s="16">
        <v>5.4419999999999646</v>
      </c>
      <c r="C138" s="17">
        <v>218.25000000000125</v>
      </c>
      <c r="D138" s="15">
        <v>370.31999999999573</v>
      </c>
      <c r="E138" s="16">
        <v>5.941999999999954</v>
      </c>
      <c r="F138" s="17"/>
      <c r="G138" s="15">
        <v>370.81999999999528</v>
      </c>
      <c r="H138" s="16">
        <v>6.4419999999999433</v>
      </c>
      <c r="I138" s="17"/>
      <c r="J138" s="15">
        <v>371.31999999999482</v>
      </c>
      <c r="K138" s="16">
        <v>6.9419999999999327</v>
      </c>
      <c r="L138" s="17"/>
    </row>
    <row r="139" spans="1:12" ht="19.8">
      <c r="A139" s="15">
        <v>369.82999999999618</v>
      </c>
      <c r="B139" s="16">
        <v>5.4519999999999644</v>
      </c>
      <c r="C139" s="17">
        <v>219.05000000000126</v>
      </c>
      <c r="D139" s="15">
        <v>370.32999999999572</v>
      </c>
      <c r="E139" s="16">
        <v>5.9519999999999538</v>
      </c>
      <c r="F139" s="17"/>
      <c r="G139" s="15">
        <v>370.82999999999527</v>
      </c>
      <c r="H139" s="16">
        <v>6.4519999999999431</v>
      </c>
      <c r="I139" s="17"/>
      <c r="J139" s="15">
        <v>371.32999999999481</v>
      </c>
      <c r="K139" s="16">
        <v>6.9519999999999325</v>
      </c>
      <c r="L139" s="17"/>
    </row>
    <row r="140" spans="1:12" ht="19.8">
      <c r="A140" s="15">
        <v>369.83999999999617</v>
      </c>
      <c r="B140" s="16">
        <v>5.4619999999999642</v>
      </c>
      <c r="C140" s="17">
        <v>219.85000000000127</v>
      </c>
      <c r="D140" s="15">
        <v>370.33999999999571</v>
      </c>
      <c r="E140" s="16">
        <v>5.9619999999999536</v>
      </c>
      <c r="F140" s="17"/>
      <c r="G140" s="15">
        <v>370.83999999999526</v>
      </c>
      <c r="H140" s="16">
        <v>6.4619999999999429</v>
      </c>
      <c r="I140" s="17"/>
      <c r="J140" s="15">
        <v>371.3399999999948</v>
      </c>
      <c r="K140" s="16">
        <v>6.9619999999999322</v>
      </c>
      <c r="L140" s="17"/>
    </row>
    <row r="141" spans="1:12" ht="19.8">
      <c r="A141" s="15">
        <v>369.84999999999616</v>
      </c>
      <c r="B141" s="16">
        <v>5.471999999999964</v>
      </c>
      <c r="C141" s="17">
        <v>220.65000000000128</v>
      </c>
      <c r="D141" s="15">
        <v>370.3499999999957</v>
      </c>
      <c r="E141" s="16">
        <v>5.9719999999999533</v>
      </c>
      <c r="F141" s="17"/>
      <c r="G141" s="15">
        <v>370.84999999999525</v>
      </c>
      <c r="H141" s="16">
        <v>6.4719999999999427</v>
      </c>
      <c r="I141" s="17"/>
      <c r="J141" s="15">
        <v>371.34999999999479</v>
      </c>
      <c r="K141" s="16">
        <v>6.971999999999932</v>
      </c>
      <c r="L141" s="17"/>
    </row>
    <row r="142" spans="1:12" ht="19.8">
      <c r="A142" s="15">
        <v>369.85999999999615</v>
      </c>
      <c r="B142" s="16">
        <v>5.4819999999999638</v>
      </c>
      <c r="C142" s="17">
        <v>221.4500000000013</v>
      </c>
      <c r="D142" s="15">
        <v>370.35999999999569</v>
      </c>
      <c r="E142" s="16">
        <v>5.9819999999999531</v>
      </c>
      <c r="F142" s="17"/>
      <c r="G142" s="15">
        <v>370.85999999999524</v>
      </c>
      <c r="H142" s="16">
        <v>6.4819999999999425</v>
      </c>
      <c r="I142" s="17"/>
      <c r="J142" s="15">
        <v>371.35999999999478</v>
      </c>
      <c r="K142" s="16">
        <v>6.9819999999999318</v>
      </c>
      <c r="L142" s="17"/>
    </row>
    <row r="143" spans="1:12" ht="19.8">
      <c r="A143" s="15">
        <v>369.86999999999614</v>
      </c>
      <c r="B143" s="16">
        <v>5.4919999999999636</v>
      </c>
      <c r="C143" s="17">
        <v>222.25000000000131</v>
      </c>
      <c r="D143" s="15">
        <v>370.36999999999568</v>
      </c>
      <c r="E143" s="16">
        <v>5.9919999999999529</v>
      </c>
      <c r="F143" s="17"/>
      <c r="G143" s="15">
        <v>370.86999999999523</v>
      </c>
      <c r="H143" s="16">
        <v>6.4919999999999423</v>
      </c>
      <c r="I143" s="17"/>
      <c r="J143" s="15">
        <v>371.36999999999477</v>
      </c>
      <c r="K143" s="16">
        <v>6.9919999999999316</v>
      </c>
      <c r="L143" s="17"/>
    </row>
    <row r="144" spans="1:12" ht="19.8">
      <c r="A144" s="15">
        <v>369.87999999999613</v>
      </c>
      <c r="B144" s="16">
        <v>5.5019999999999634</v>
      </c>
      <c r="C144" s="17">
        <v>223.05000000000132</v>
      </c>
      <c r="D144" s="15">
        <v>370.37999999999568</v>
      </c>
      <c r="E144" s="16">
        <v>6.0019999999999527</v>
      </c>
      <c r="F144" s="17"/>
      <c r="G144" s="15">
        <v>370.87999999999522</v>
      </c>
      <c r="H144" s="16">
        <v>6.501999999999942</v>
      </c>
      <c r="I144" s="17"/>
      <c r="J144" s="15">
        <v>371.37999999999477</v>
      </c>
      <c r="K144" s="16">
        <v>7.0019999999999314</v>
      </c>
      <c r="L144" s="17"/>
    </row>
    <row r="145" spans="1:12" ht="19.8">
      <c r="A145" s="15">
        <v>369.88999999999612</v>
      </c>
      <c r="B145" s="16">
        <v>5.5119999999999632</v>
      </c>
      <c r="C145" s="17">
        <v>223.85000000000133</v>
      </c>
      <c r="D145" s="15">
        <v>370.38999999999567</v>
      </c>
      <c r="E145" s="16">
        <v>6.0119999999999525</v>
      </c>
      <c r="F145" s="17"/>
      <c r="G145" s="15">
        <v>370.88999999999521</v>
      </c>
      <c r="H145" s="16">
        <v>6.5119999999999418</v>
      </c>
      <c r="I145" s="17"/>
      <c r="J145" s="15">
        <v>371.38999999999476</v>
      </c>
      <c r="K145" s="16">
        <v>7.0119999999999312</v>
      </c>
      <c r="L145" s="17"/>
    </row>
    <row r="146" spans="1:12" ht="19.8">
      <c r="A146" s="18">
        <v>369.89999999999611</v>
      </c>
      <c r="B146" s="19">
        <v>5.5219999999999629</v>
      </c>
      <c r="C146" s="20">
        <v>224.65000000000134</v>
      </c>
      <c r="D146" s="18">
        <v>370.39999999999566</v>
      </c>
      <c r="E146" s="19">
        <v>6.0219999999999523</v>
      </c>
      <c r="F146" s="20"/>
      <c r="G146" s="18">
        <v>370.8999999999952</v>
      </c>
      <c r="H146" s="19">
        <v>6.5219999999999416</v>
      </c>
      <c r="I146" s="20"/>
      <c r="J146" s="18">
        <v>371.39999999999475</v>
      </c>
      <c r="K146" s="19">
        <v>7.021999999999931</v>
      </c>
      <c r="L146" s="20"/>
    </row>
    <row r="147" spans="1:12" ht="19.8">
      <c r="A147" s="12">
        <v>369.9099999999961</v>
      </c>
      <c r="B147" s="13">
        <v>5.5319999999999627</v>
      </c>
      <c r="C147" s="14">
        <v>225.45000000000135</v>
      </c>
      <c r="D147" s="12">
        <v>370.40999999999565</v>
      </c>
      <c r="E147" s="13">
        <v>6.0319999999999521</v>
      </c>
      <c r="F147" s="14"/>
      <c r="G147" s="12">
        <v>370.90999999999519</v>
      </c>
      <c r="H147" s="13">
        <v>6.5319999999999414</v>
      </c>
      <c r="I147" s="14"/>
      <c r="J147" s="12">
        <v>371.40999999999474</v>
      </c>
      <c r="K147" s="13">
        <v>7.0319999999999308</v>
      </c>
      <c r="L147" s="14"/>
    </row>
    <row r="148" spans="1:12" ht="19.8">
      <c r="A148" s="15">
        <v>369.91999999999609</v>
      </c>
      <c r="B148" s="16">
        <v>5.5419999999999625</v>
      </c>
      <c r="C148" s="17">
        <v>226.25000000000136</v>
      </c>
      <c r="D148" s="15">
        <v>370.41999999999564</v>
      </c>
      <c r="E148" s="16">
        <v>6.0419999999999519</v>
      </c>
      <c r="F148" s="17"/>
      <c r="G148" s="15">
        <v>370.91999999999518</v>
      </c>
      <c r="H148" s="16">
        <v>6.5419999999999412</v>
      </c>
      <c r="I148" s="17"/>
      <c r="J148" s="15">
        <v>371.41999999999473</v>
      </c>
      <c r="K148" s="16">
        <v>7.0419999999999305</v>
      </c>
      <c r="L148" s="17"/>
    </row>
    <row r="149" spans="1:12" ht="19.8">
      <c r="A149" s="15">
        <v>369.92999999999608</v>
      </c>
      <c r="B149" s="16">
        <v>5.5519999999999623</v>
      </c>
      <c r="C149" s="17">
        <v>227.05000000000138</v>
      </c>
      <c r="D149" s="15">
        <v>370.42999999999563</v>
      </c>
      <c r="E149" s="16">
        <v>6.0519999999999516</v>
      </c>
      <c r="F149" s="17"/>
      <c r="G149" s="15">
        <v>370.92999999999518</v>
      </c>
      <c r="H149" s="16">
        <v>6.551999999999941</v>
      </c>
      <c r="I149" s="17"/>
      <c r="J149" s="15">
        <v>371.42999999999472</v>
      </c>
      <c r="K149" s="16">
        <v>7.0519999999999303</v>
      </c>
      <c r="L149" s="17"/>
    </row>
    <row r="150" spans="1:12" ht="19.8">
      <c r="A150" s="15">
        <v>369.93999999999608</v>
      </c>
      <c r="B150" s="16">
        <v>5.5619999999999621</v>
      </c>
      <c r="C150" s="17">
        <v>227.85000000000139</v>
      </c>
      <c r="D150" s="15">
        <v>370.43999999999562</v>
      </c>
      <c r="E150" s="16">
        <v>6.0619999999999514</v>
      </c>
      <c r="F150" s="17"/>
      <c r="G150" s="15">
        <v>370.93999999999517</v>
      </c>
      <c r="H150" s="16">
        <v>6.5619999999999408</v>
      </c>
      <c r="I150" s="17"/>
      <c r="J150" s="15">
        <v>371.43999999999471</v>
      </c>
      <c r="K150" s="16">
        <v>7.0619999999999301</v>
      </c>
      <c r="L150" s="17"/>
    </row>
    <row r="151" spans="1:12" ht="19.8">
      <c r="A151" s="15">
        <v>369.94999999999607</v>
      </c>
      <c r="B151" s="16">
        <v>5.5719999999999619</v>
      </c>
      <c r="C151" s="17">
        <v>228.6500000000014</v>
      </c>
      <c r="D151" s="15">
        <v>370.44999999999561</v>
      </c>
      <c r="E151" s="16">
        <v>6.0719999999999512</v>
      </c>
      <c r="F151" s="17"/>
      <c r="G151" s="15">
        <v>370.94999999999516</v>
      </c>
      <c r="H151" s="16">
        <v>6.5719999999999406</v>
      </c>
      <c r="I151" s="17"/>
      <c r="J151" s="15">
        <v>371.4499999999947</v>
      </c>
      <c r="K151" s="16">
        <v>7.0719999999999299</v>
      </c>
      <c r="L151" s="17"/>
    </row>
    <row r="152" spans="1:12" ht="19.8">
      <c r="A152" s="15">
        <v>369.95999999999606</v>
      </c>
      <c r="B152" s="16">
        <v>5.5819999999999617</v>
      </c>
      <c r="C152" s="17">
        <v>229.45000000000141</v>
      </c>
      <c r="D152" s="15">
        <v>370.4599999999956</v>
      </c>
      <c r="E152" s="16">
        <v>6.081999999999951</v>
      </c>
      <c r="F152" s="17"/>
      <c r="G152" s="15">
        <v>370.95999999999515</v>
      </c>
      <c r="H152" s="16">
        <v>6.5819999999999403</v>
      </c>
      <c r="I152" s="17"/>
      <c r="J152" s="15">
        <v>371.45999999999469</v>
      </c>
      <c r="K152" s="16">
        <v>7.0819999999999297</v>
      </c>
      <c r="L152" s="17"/>
    </row>
    <row r="153" spans="1:12" ht="19.8">
      <c r="A153" s="15">
        <v>369.96999999999605</v>
      </c>
      <c r="B153" s="16">
        <v>5.5919999999999614</v>
      </c>
      <c r="C153" s="17">
        <v>230.25000000000142</v>
      </c>
      <c r="D153" s="15">
        <v>370.46999999999559</v>
      </c>
      <c r="E153" s="16">
        <v>6.0919999999999508</v>
      </c>
      <c r="F153" s="17"/>
      <c r="G153" s="15">
        <v>370.96999999999514</v>
      </c>
      <c r="H153" s="16">
        <v>6.5919999999999401</v>
      </c>
      <c r="I153" s="17"/>
      <c r="J153" s="15">
        <v>371.46999999999468</v>
      </c>
      <c r="K153" s="16">
        <v>7.0919999999999295</v>
      </c>
      <c r="L153" s="17"/>
    </row>
    <row r="154" spans="1:12" ht="19.8">
      <c r="A154" s="15">
        <v>369.97999999999604</v>
      </c>
      <c r="B154" s="16">
        <v>5.6019999999999612</v>
      </c>
      <c r="C154" s="17">
        <v>231.05000000000143</v>
      </c>
      <c r="D154" s="15">
        <v>370.47999999999558</v>
      </c>
      <c r="E154" s="16">
        <v>6.1019999999999506</v>
      </c>
      <c r="F154" s="17"/>
      <c r="G154" s="15">
        <v>370.97999999999513</v>
      </c>
      <c r="H154" s="16">
        <v>6.6019999999999399</v>
      </c>
      <c r="I154" s="17"/>
      <c r="J154" s="15">
        <v>371.47999999999467</v>
      </c>
      <c r="K154" s="16">
        <v>7.1019999999999293</v>
      </c>
      <c r="L154" s="17"/>
    </row>
    <row r="155" spans="1:12" ht="19.8">
      <c r="A155" s="15">
        <v>369.98999999999603</v>
      </c>
      <c r="B155" s="16">
        <v>5.611999999999961</v>
      </c>
      <c r="C155" s="17">
        <v>231.85000000000144</v>
      </c>
      <c r="D155" s="15">
        <v>370.48999999999558</v>
      </c>
      <c r="E155" s="16">
        <v>6.1119999999999504</v>
      </c>
      <c r="F155" s="17"/>
      <c r="G155" s="15">
        <v>370.98999999999512</v>
      </c>
      <c r="H155" s="16">
        <v>6.6119999999999397</v>
      </c>
      <c r="I155" s="17"/>
      <c r="J155" s="15">
        <v>371.48999999999467</v>
      </c>
      <c r="K155" s="16">
        <v>7.111999999999929</v>
      </c>
      <c r="L155" s="17"/>
    </row>
    <row r="156" spans="1:12" ht="19.8">
      <c r="A156" s="18">
        <v>369.99999999999602</v>
      </c>
      <c r="B156" s="19">
        <v>5.6219999999999608</v>
      </c>
      <c r="C156" s="20">
        <v>232.65000000000146</v>
      </c>
      <c r="D156" s="18">
        <v>370.49999999999557</v>
      </c>
      <c r="E156" s="19">
        <v>6.1219999999999501</v>
      </c>
      <c r="F156" s="20"/>
      <c r="G156" s="18">
        <v>370.99999999999511</v>
      </c>
      <c r="H156" s="19">
        <v>6.6219999999999395</v>
      </c>
      <c r="I156" s="20"/>
      <c r="J156" s="18">
        <v>371.49999999999466</v>
      </c>
      <c r="K156" s="19">
        <v>7.1219999999999288</v>
      </c>
      <c r="L156" s="20"/>
    </row>
    <row r="157" spans="1:12" ht="19.8">
      <c r="A157" s="12">
        <v>370.00999999999601</v>
      </c>
      <c r="B157" s="13">
        <v>5.6319999999999606</v>
      </c>
      <c r="C157" s="14"/>
      <c r="D157" s="12">
        <v>370.50999999999556</v>
      </c>
      <c r="E157" s="13">
        <v>6.1319999999999499</v>
      </c>
      <c r="F157" s="14"/>
      <c r="G157" s="12">
        <v>371.0099999999951</v>
      </c>
      <c r="H157" s="13">
        <v>6.6319999999999393</v>
      </c>
      <c r="I157" s="14"/>
      <c r="J157" s="12">
        <v>371.50999999999465</v>
      </c>
      <c r="K157" s="13">
        <v>7.1319999999999286</v>
      </c>
      <c r="L157" s="14"/>
    </row>
    <row r="158" spans="1:12" ht="19.8">
      <c r="A158" s="15">
        <v>370.019999999996</v>
      </c>
      <c r="B158" s="16">
        <v>5.6419999999999604</v>
      </c>
      <c r="C158" s="17"/>
      <c r="D158" s="15">
        <v>370.51999999999555</v>
      </c>
      <c r="E158" s="16">
        <v>6.1419999999999497</v>
      </c>
      <c r="F158" s="17"/>
      <c r="G158" s="15">
        <v>371.01999999999509</v>
      </c>
      <c r="H158" s="16">
        <v>6.6419999999999391</v>
      </c>
      <c r="I158" s="17"/>
      <c r="J158" s="15">
        <v>371.51999999999464</v>
      </c>
      <c r="K158" s="16">
        <v>7.1419999999999284</v>
      </c>
      <c r="L158" s="17"/>
    </row>
    <row r="159" spans="1:12" ht="19.8">
      <c r="A159" s="15">
        <v>370.02999999999599</v>
      </c>
      <c r="B159" s="16">
        <v>5.6519999999999602</v>
      </c>
      <c r="C159" s="17"/>
      <c r="D159" s="15">
        <v>370.52999999999554</v>
      </c>
      <c r="E159" s="16">
        <v>6.1519999999999495</v>
      </c>
      <c r="F159" s="17"/>
      <c r="G159" s="15">
        <v>371.02999999999508</v>
      </c>
      <c r="H159" s="16">
        <v>6.6519999999999389</v>
      </c>
      <c r="I159" s="17"/>
      <c r="J159" s="15">
        <v>371.52999999999463</v>
      </c>
      <c r="K159" s="16">
        <v>7.1519999999999282</v>
      </c>
      <c r="L159" s="17"/>
    </row>
    <row r="160" spans="1:12" ht="19.8">
      <c r="A160" s="15">
        <v>370.03999999999598</v>
      </c>
      <c r="B160" s="16">
        <v>5.66199999999996</v>
      </c>
      <c r="C160" s="17"/>
      <c r="D160" s="15">
        <v>370.53999999999553</v>
      </c>
      <c r="E160" s="16">
        <v>6.1619999999999493</v>
      </c>
      <c r="F160" s="17"/>
      <c r="G160" s="15">
        <v>371.03999999999508</v>
      </c>
      <c r="H160" s="16">
        <v>6.6619999999999386</v>
      </c>
      <c r="I160" s="17"/>
      <c r="J160" s="15">
        <v>371.53999999999462</v>
      </c>
      <c r="K160" s="16">
        <v>7.161999999999928</v>
      </c>
      <c r="L160" s="17"/>
    </row>
    <row r="161" spans="1:12" ht="19.8">
      <c r="A161" s="15">
        <v>370.04999999999598</v>
      </c>
      <c r="B161" s="16">
        <v>5.6719999999999597</v>
      </c>
      <c r="C161" s="17"/>
      <c r="D161" s="15">
        <v>370.54999999999552</v>
      </c>
      <c r="E161" s="16">
        <v>6.1719999999999491</v>
      </c>
      <c r="F161" s="17"/>
      <c r="G161" s="15">
        <v>371.04999999999507</v>
      </c>
      <c r="H161" s="16">
        <v>6.6719999999999384</v>
      </c>
      <c r="I161" s="17"/>
      <c r="J161" s="15">
        <v>371.54999999999461</v>
      </c>
      <c r="K161" s="16">
        <v>7.1719999999999278</v>
      </c>
      <c r="L161" s="17"/>
    </row>
    <row r="162" spans="1:12" ht="19.8">
      <c r="A162" s="15">
        <v>370.05999999999597</v>
      </c>
      <c r="B162" s="16">
        <v>5.6819999999999595</v>
      </c>
      <c r="C162" s="17"/>
      <c r="D162" s="15">
        <v>370.55999999999551</v>
      </c>
      <c r="E162" s="16">
        <v>6.1819999999999489</v>
      </c>
      <c r="F162" s="17"/>
      <c r="G162" s="15">
        <v>371.05999999999506</v>
      </c>
      <c r="H162" s="16">
        <v>6.6819999999999382</v>
      </c>
      <c r="I162" s="17"/>
      <c r="J162" s="15">
        <v>371.5599999999946</v>
      </c>
      <c r="K162" s="16">
        <v>7.1819999999999276</v>
      </c>
      <c r="L162" s="17"/>
    </row>
    <row r="163" spans="1:12" ht="19.8">
      <c r="A163" s="15">
        <v>370.06999999999596</v>
      </c>
      <c r="B163" s="16">
        <v>5.6919999999999593</v>
      </c>
      <c r="C163" s="17"/>
      <c r="D163" s="15">
        <v>370.5699999999955</v>
      </c>
      <c r="E163" s="16">
        <v>6.1919999999999487</v>
      </c>
      <c r="F163" s="17"/>
      <c r="G163" s="15">
        <v>371.06999999999505</v>
      </c>
      <c r="H163" s="16">
        <v>6.691999999999938</v>
      </c>
      <c r="I163" s="17"/>
      <c r="J163" s="15">
        <v>371.56999999999459</v>
      </c>
      <c r="K163" s="16">
        <v>7.1919999999999273</v>
      </c>
      <c r="L163" s="17"/>
    </row>
    <row r="164" spans="1:12" ht="19.8">
      <c r="A164" s="15">
        <v>370.07999999999595</v>
      </c>
      <c r="B164" s="16">
        <v>5.7019999999999591</v>
      </c>
      <c r="C164" s="17"/>
      <c r="D164" s="15">
        <v>370.57999999999549</v>
      </c>
      <c r="E164" s="16">
        <v>6.2019999999999484</v>
      </c>
      <c r="F164" s="17"/>
      <c r="G164" s="15">
        <v>371.07999999999504</v>
      </c>
      <c r="H164" s="16">
        <v>6.7019999999999378</v>
      </c>
      <c r="I164" s="17"/>
      <c r="J164" s="15">
        <v>371.57999999999458</v>
      </c>
      <c r="K164" s="16">
        <v>7.2019999999999271</v>
      </c>
      <c r="L164" s="17"/>
    </row>
    <row r="165" spans="1:12" ht="19.8">
      <c r="A165" s="18">
        <v>370.08999999999594</v>
      </c>
      <c r="B165" s="19">
        <v>5.7119999999999589</v>
      </c>
      <c r="C165" s="20"/>
      <c r="D165" s="18">
        <v>370.58999999999548</v>
      </c>
      <c r="E165" s="19">
        <v>6.2119999999999482</v>
      </c>
      <c r="F165" s="20"/>
      <c r="G165" s="18">
        <v>371.08999999999503</v>
      </c>
      <c r="H165" s="19">
        <v>6.7119999999999376</v>
      </c>
      <c r="I165" s="20"/>
      <c r="J165" s="18">
        <v>371.58999999999457</v>
      </c>
      <c r="K165" s="19">
        <v>7.2119999999999269</v>
      </c>
      <c r="L165" s="20"/>
    </row>
  </sheetData>
  <mergeCells count="9">
    <mergeCell ref="A113:L113"/>
    <mergeCell ref="A1:L1"/>
    <mergeCell ref="A2:L2"/>
    <mergeCell ref="A3:L3"/>
    <mergeCell ref="A56:L56"/>
    <mergeCell ref="A57:L57"/>
    <mergeCell ref="A58:L58"/>
    <mergeCell ref="A111:L111"/>
    <mergeCell ref="A112:L1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Nutsakol</dc:creator>
  <cp:lastModifiedBy>User</cp:lastModifiedBy>
  <dcterms:created xsi:type="dcterms:W3CDTF">2017-07-26T03:17:33Z</dcterms:created>
  <dcterms:modified xsi:type="dcterms:W3CDTF">2023-09-29T02:57:11Z</dcterms:modified>
</cp:coreProperties>
</file>