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รูปตัดขวาง\รูปตัดขวาง ปีน้ำ 2568\2568\รูปตัดปี2568\"/>
    </mc:Choice>
  </mc:AlternateContent>
  <xr:revisionPtr revIDLastSave="0" documentId="13_ncr:1_{B36EE3D9-1168-4970-BC0D-ECA6B6CB4EF5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G.2A-2568" sheetId="3" r:id="rId1"/>
  </sheets>
  <externalReferences>
    <externalReference r:id="rId2"/>
  </externalReferences>
  <definedNames>
    <definedName name="_xlnm.Print_Area" localSheetId="0">'G.2A-2568'!$A$1:$L$52</definedName>
    <definedName name="Print_Area_MI">[1]MONTHLY!$B$30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0" i="3" l="1"/>
  <c r="T27" i="3"/>
  <c r="T33" i="3"/>
  <c r="T26" i="3"/>
  <c r="T20" i="3"/>
  <c r="T5" i="3"/>
  <c r="T6" i="3"/>
  <c r="T7" i="3"/>
  <c r="T8" i="3"/>
  <c r="T9" i="3"/>
  <c r="T10" i="3"/>
  <c r="T11" i="3"/>
  <c r="T12" i="3"/>
  <c r="T13" i="3"/>
  <c r="T14" i="3"/>
  <c r="T15" i="3"/>
  <c r="T16" i="3"/>
  <c r="T17" i="3"/>
  <c r="T18" i="3"/>
  <c r="T19" i="3"/>
  <c r="T21" i="3"/>
  <c r="T22" i="3"/>
  <c r="T23" i="3"/>
  <c r="T24" i="3"/>
  <c r="T25" i="3"/>
  <c r="T34" i="3"/>
  <c r="T35" i="3"/>
  <c r="T36" i="3"/>
  <c r="T37" i="3"/>
  <c r="T38" i="3"/>
  <c r="T39" i="3"/>
  <c r="T40" i="3"/>
  <c r="T41" i="3"/>
  <c r="T42" i="3"/>
  <c r="T43" i="3"/>
  <c r="T44" i="3"/>
  <c r="T45" i="3"/>
  <c r="T46" i="3"/>
  <c r="T47" i="3"/>
  <c r="T48" i="3"/>
  <c r="T49" i="3"/>
  <c r="T50" i="3"/>
  <c r="T51" i="3"/>
  <c r="T52" i="3"/>
  <c r="T53" i="3"/>
  <c r="T54" i="3"/>
  <c r="T55" i="3"/>
  <c r="T56" i="3"/>
  <c r="T57" i="3"/>
  <c r="T58" i="3"/>
  <c r="T59" i="3"/>
  <c r="T60" i="3"/>
  <c r="T61" i="3"/>
</calcChain>
</file>

<file path=xl/sharedStrings.xml><?xml version="1.0" encoding="utf-8"?>
<sst xmlns="http://schemas.openxmlformats.org/spreadsheetml/2006/main" count="34" uniqueCount="14">
  <si>
    <t>ระยะ</t>
  </si>
  <si>
    <t>ระดับ</t>
  </si>
  <si>
    <t>BM.</t>
  </si>
  <si>
    <t>ตลิ่งฝั่งซ้าย</t>
  </si>
  <si>
    <t>ตลิ่งฝั่งขวา</t>
  </si>
  <si>
    <t>ท้องน้ำ</t>
  </si>
  <si>
    <t>ศูนย์เสา</t>
  </si>
  <si>
    <t>ผิวน้ำ</t>
  </si>
  <si>
    <t>ม.(ร.ท.ก.)</t>
  </si>
  <si>
    <t>ตรวจสอบหมุดหลักฐานแล้ว</t>
  </si>
  <si>
    <t>เปลี่ยนรูปแล้ว</t>
  </si>
  <si>
    <t>ผู้สำรวจ นายสุภเดช เตชะสา</t>
  </si>
  <si>
    <t>สำรวจเมื่อ 23 ก.พ.2567</t>
  </si>
  <si>
    <t>สำรวจเมื่อ 27 ม.ค.2568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</si>
</sst>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1" x14ac:knownFonts="1">
    <font>
      <sz val="10"/>
      <name val="Arial"/>
    </font>
    <font>
      <sz val="14"/>
      <name val="JasmineUPC"/>
      <family val="1"/>
      <charset val="222"/>
    </font>
    <font>
      <sz val="10"/>
      <name val="Arial"/>
      <family val="2"/>
    </font>
    <font>
      <sz val="8"/>
      <name val="Arial"/>
      <family val="2"/>
    </font>
    <font>
      <sz val="8"/>
      <color indexed="12"/>
      <name val="Arial"/>
      <family val="2"/>
    </font>
    <font>
      <sz val="12"/>
      <name val="AngsanaUPC"/>
      <family val="1"/>
      <charset val="222"/>
    </font>
    <font>
      <sz val="12"/>
      <name val="TH SarabunPSK"/>
      <family val="2"/>
    </font>
    <font>
      <sz val="12"/>
      <color indexed="12"/>
      <name val="TH SarabunPSK"/>
      <family val="2"/>
    </font>
    <font>
      <b/>
      <sz val="12"/>
      <color indexed="10"/>
      <name val="TH SarabunPSK"/>
      <family val="2"/>
    </font>
    <font>
      <sz val="12"/>
      <color indexed="10"/>
      <name val="TH SarabunPSK"/>
      <family val="2"/>
    </font>
    <font>
      <sz val="13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00B050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/>
      <diagonal/>
    </border>
  </borders>
  <cellStyleXfs count="4">
    <xf numFmtId="0" fontId="0" fillId="0" borderId="0"/>
    <xf numFmtId="0" fontId="1" fillId="0" borderId="0"/>
    <xf numFmtId="0" fontId="2" fillId="0" borderId="0"/>
    <xf numFmtId="0" fontId="2" fillId="0" borderId="0"/>
  </cellStyleXfs>
  <cellXfs count="76">
    <xf numFmtId="0" fontId="0" fillId="0" borderId="0" xfId="0"/>
    <xf numFmtId="0" fontId="2" fillId="0" borderId="0" xfId="3"/>
    <xf numFmtId="1" fontId="4" fillId="0" borderId="0" xfId="3" applyNumberFormat="1" applyFont="1" applyAlignment="1">
      <alignment horizontal="center" vertical="center"/>
    </xf>
    <xf numFmtId="164" fontId="4" fillId="0" borderId="0" xfId="3" applyNumberFormat="1" applyFont="1" applyAlignment="1">
      <alignment horizontal="center" vertical="center"/>
    </xf>
    <xf numFmtId="0" fontId="4" fillId="0" borderId="0" xfId="3" applyFont="1" applyAlignment="1">
      <alignment horizontal="center" vertical="center"/>
    </xf>
    <xf numFmtId="0" fontId="5" fillId="0" borderId="0" xfId="3" applyFont="1" applyAlignment="1">
      <alignment horizontal="center" vertical="center"/>
    </xf>
    <xf numFmtId="0" fontId="2" fillId="2" borderId="0" xfId="3" applyFill="1"/>
    <xf numFmtId="0" fontId="7" fillId="0" borderId="4" xfId="3" applyFont="1" applyBorder="1" applyAlignment="1">
      <alignment horizontal="center" vertical="center"/>
    </xf>
    <xf numFmtId="0" fontId="7" fillId="0" borderId="5" xfId="3" applyFont="1" applyBorder="1" applyAlignment="1">
      <alignment horizontal="center" vertical="center"/>
    </xf>
    <xf numFmtId="0" fontId="7" fillId="0" borderId="6" xfId="3" applyFont="1" applyBorder="1" applyAlignment="1">
      <alignment horizontal="center" vertical="center"/>
    </xf>
    <xf numFmtId="0" fontId="6" fillId="0" borderId="0" xfId="3" applyFont="1"/>
    <xf numFmtId="0" fontId="7" fillId="0" borderId="8" xfId="3" applyFont="1" applyBorder="1" applyAlignment="1">
      <alignment horizontal="center" vertical="center"/>
    </xf>
    <xf numFmtId="164" fontId="7" fillId="0" borderId="9" xfId="3" applyNumberFormat="1" applyFont="1" applyBorder="1" applyAlignment="1">
      <alignment horizontal="center" vertical="center"/>
    </xf>
    <xf numFmtId="0" fontId="7" fillId="0" borderId="10" xfId="3" applyFont="1" applyBorder="1" applyAlignment="1">
      <alignment horizontal="center" vertical="center"/>
    </xf>
    <xf numFmtId="0" fontId="7" fillId="0" borderId="0" xfId="3" applyFont="1"/>
    <xf numFmtId="0" fontId="7" fillId="0" borderId="11" xfId="2" applyFont="1" applyBorder="1" applyAlignment="1">
      <alignment horizontal="center"/>
    </xf>
    <xf numFmtId="0" fontId="7" fillId="0" borderId="12" xfId="2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1" fontId="7" fillId="0" borderId="14" xfId="2" applyNumberFormat="1" applyFont="1" applyBorder="1" applyAlignment="1">
      <alignment horizontal="center"/>
    </xf>
    <xf numFmtId="164" fontId="7" fillId="0" borderId="1" xfId="2" applyNumberFormat="1" applyFont="1" applyBorder="1" applyAlignment="1">
      <alignment horizontal="center"/>
    </xf>
    <xf numFmtId="164" fontId="9" fillId="0" borderId="15" xfId="0" applyNumberFormat="1" applyFont="1" applyBorder="1"/>
    <xf numFmtId="1" fontId="7" fillId="0" borderId="16" xfId="2" applyNumberFormat="1" applyFont="1" applyBorder="1" applyAlignment="1">
      <alignment horizontal="center"/>
    </xf>
    <xf numFmtId="164" fontId="7" fillId="0" borderId="17" xfId="2" applyNumberFormat="1" applyFont="1" applyBorder="1" applyAlignment="1">
      <alignment horizontal="center"/>
    </xf>
    <xf numFmtId="164" fontId="9" fillId="0" borderId="18" xfId="0" applyNumberFormat="1" applyFont="1" applyBorder="1"/>
    <xf numFmtId="164" fontId="3" fillId="0" borderId="0" xfId="3" applyNumberFormat="1" applyFont="1"/>
    <xf numFmtId="0" fontId="3" fillId="0" borderId="0" xfId="3" applyFont="1" applyAlignment="1">
      <alignment horizontal="center" vertical="center"/>
    </xf>
    <xf numFmtId="0" fontId="7" fillId="0" borderId="20" xfId="2" applyFont="1" applyBorder="1" applyAlignment="1">
      <alignment horizontal="center"/>
    </xf>
    <xf numFmtId="0" fontId="7" fillId="0" borderId="16" xfId="2" applyFont="1" applyBorder="1" applyAlignment="1">
      <alignment horizontal="center"/>
    </xf>
    <xf numFmtId="164" fontId="7" fillId="0" borderId="21" xfId="2" applyNumberFormat="1" applyFont="1" applyBorder="1" applyAlignment="1">
      <alignment horizontal="center"/>
    </xf>
    <xf numFmtId="0" fontId="7" fillId="0" borderId="22" xfId="3" applyFont="1" applyBorder="1" applyAlignment="1">
      <alignment horizontal="center" vertical="center"/>
    </xf>
    <xf numFmtId="0" fontId="7" fillId="0" borderId="23" xfId="3" applyFont="1" applyBorder="1" applyAlignment="1">
      <alignment horizontal="center" vertical="center"/>
    </xf>
    <xf numFmtId="0" fontId="7" fillId="0" borderId="24" xfId="3" applyFont="1" applyBorder="1" applyAlignment="1">
      <alignment horizontal="center" vertical="center"/>
    </xf>
    <xf numFmtId="0" fontId="7" fillId="0" borderId="26" xfId="2" applyFont="1" applyBorder="1" applyAlignment="1">
      <alignment horizontal="center"/>
    </xf>
    <xf numFmtId="164" fontId="7" fillId="0" borderId="27" xfId="2" applyNumberFormat="1" applyFont="1" applyBorder="1" applyAlignment="1">
      <alignment horizontal="center"/>
    </xf>
    <xf numFmtId="164" fontId="9" fillId="0" borderId="19" xfId="0" applyNumberFormat="1" applyFont="1" applyBorder="1"/>
    <xf numFmtId="164" fontId="2" fillId="0" borderId="0" xfId="3" applyNumberFormat="1"/>
    <xf numFmtId="0" fontId="7" fillId="0" borderId="31" xfId="3" applyFont="1" applyBorder="1" applyAlignment="1">
      <alignment horizontal="center" vertical="center"/>
    </xf>
    <xf numFmtId="1" fontId="7" fillId="0" borderId="32" xfId="2" applyNumberFormat="1" applyFont="1" applyBorder="1" applyAlignment="1">
      <alignment horizontal="center"/>
    </xf>
    <xf numFmtId="1" fontId="7" fillId="0" borderId="2" xfId="2" applyNumberFormat="1" applyFont="1" applyBorder="1" applyAlignment="1">
      <alignment horizontal="center"/>
    </xf>
    <xf numFmtId="1" fontId="7" fillId="0" borderId="3" xfId="2" applyNumberFormat="1" applyFont="1" applyBorder="1" applyAlignment="1">
      <alignment horizontal="center"/>
    </xf>
    <xf numFmtId="164" fontId="7" fillId="0" borderId="25" xfId="2" applyNumberFormat="1" applyFont="1" applyBorder="1" applyAlignment="1">
      <alignment horizontal="center"/>
    </xf>
    <xf numFmtId="164" fontId="7" fillId="0" borderId="22" xfId="2" applyNumberFormat="1" applyFont="1" applyBorder="1" applyAlignment="1">
      <alignment horizontal="center"/>
    </xf>
    <xf numFmtId="164" fontId="7" fillId="0" borderId="23" xfId="2" applyNumberFormat="1" applyFont="1" applyBorder="1" applyAlignment="1">
      <alignment horizontal="center"/>
    </xf>
    <xf numFmtId="1" fontId="7" fillId="0" borderId="25" xfId="2" applyNumberFormat="1" applyFont="1" applyBorder="1" applyAlignment="1">
      <alignment horizontal="center"/>
    </xf>
    <xf numFmtId="1" fontId="7" fillId="0" borderId="22" xfId="2" applyNumberFormat="1" applyFont="1" applyBorder="1" applyAlignment="1">
      <alignment horizontal="center"/>
    </xf>
    <xf numFmtId="1" fontId="7" fillId="0" borderId="23" xfId="2" applyNumberFormat="1" applyFont="1" applyBorder="1" applyAlignment="1">
      <alignment horizontal="center"/>
    </xf>
    <xf numFmtId="0" fontId="7" fillId="0" borderId="23" xfId="2" applyFont="1" applyBorder="1" applyAlignment="1">
      <alignment horizontal="center"/>
    </xf>
    <xf numFmtId="0" fontId="7" fillId="0" borderId="25" xfId="2" applyFont="1" applyBorder="1" applyAlignment="1">
      <alignment horizontal="center"/>
    </xf>
    <xf numFmtId="0" fontId="7" fillId="0" borderId="22" xfId="2" applyFont="1" applyBorder="1" applyAlignment="1">
      <alignment horizontal="center"/>
    </xf>
    <xf numFmtId="0" fontId="7" fillId="0" borderId="0" xfId="3" applyFont="1" applyAlignment="1">
      <alignment horizontal="center" vertical="center"/>
    </xf>
    <xf numFmtId="164" fontId="7" fillId="0" borderId="7" xfId="2" applyNumberFormat="1" applyFont="1" applyBorder="1" applyAlignment="1">
      <alignment horizontal="center"/>
    </xf>
    <xf numFmtId="164" fontId="7" fillId="0" borderId="5" xfId="2" applyNumberFormat="1" applyFont="1" applyBorder="1" applyAlignment="1">
      <alignment horizontal="center"/>
    </xf>
    <xf numFmtId="164" fontId="7" fillId="0" borderId="31" xfId="2" applyNumberFormat="1" applyFont="1" applyBorder="1" applyAlignment="1">
      <alignment horizontal="center"/>
    </xf>
    <xf numFmtId="164" fontId="7" fillId="0" borderId="24" xfId="2" applyNumberFormat="1" applyFont="1" applyBorder="1" applyAlignment="1">
      <alignment horizontal="center"/>
    </xf>
    <xf numFmtId="1" fontId="7" fillId="0" borderId="33" xfId="2" applyNumberFormat="1" applyFont="1" applyBorder="1" applyAlignment="1">
      <alignment horizontal="center"/>
    </xf>
    <xf numFmtId="1" fontId="7" fillId="0" borderId="34" xfId="2" applyNumberFormat="1" applyFont="1" applyBorder="1" applyAlignment="1">
      <alignment horizontal="center"/>
    </xf>
    <xf numFmtId="0" fontId="7" fillId="0" borderId="35" xfId="0" applyFont="1" applyBorder="1" applyAlignment="1">
      <alignment horizontal="center"/>
    </xf>
    <xf numFmtId="164" fontId="7" fillId="0" borderId="36" xfId="2" applyNumberFormat="1" applyFont="1" applyBorder="1" applyAlignment="1">
      <alignment horizontal="center"/>
    </xf>
    <xf numFmtId="164" fontId="7" fillId="0" borderId="6" xfId="2" applyNumberFormat="1" applyFont="1" applyBorder="1" applyAlignment="1">
      <alignment horizontal="center"/>
    </xf>
    <xf numFmtId="0" fontId="7" fillId="0" borderId="34" xfId="2" applyFont="1" applyBorder="1" applyAlignment="1">
      <alignment horizontal="center"/>
    </xf>
    <xf numFmtId="0" fontId="7" fillId="0" borderId="37" xfId="2" applyFont="1" applyBorder="1" applyAlignment="1">
      <alignment horizontal="center"/>
    </xf>
    <xf numFmtId="0" fontId="7" fillId="0" borderId="38" xfId="2" applyFont="1" applyBorder="1" applyAlignment="1">
      <alignment horizontal="center"/>
    </xf>
    <xf numFmtId="164" fontId="9" fillId="0" borderId="39" xfId="0" applyNumberFormat="1" applyFont="1" applyBorder="1"/>
    <xf numFmtId="164" fontId="9" fillId="0" borderId="1" xfId="0" applyNumberFormat="1" applyFont="1" applyBorder="1"/>
    <xf numFmtId="164" fontId="9" fillId="0" borderId="17" xfId="0" applyNumberFormat="1" applyFont="1" applyBorder="1"/>
    <xf numFmtId="164" fontId="9" fillId="0" borderId="21" xfId="0" applyNumberFormat="1" applyFont="1" applyBorder="1"/>
    <xf numFmtId="164" fontId="9" fillId="0" borderId="27" xfId="0" applyNumberFormat="1" applyFont="1" applyBorder="1"/>
    <xf numFmtId="0" fontId="2" fillId="4" borderId="0" xfId="3" applyFill="1" applyAlignment="1">
      <alignment horizontal="center"/>
    </xf>
    <xf numFmtId="0" fontId="7" fillId="0" borderId="14" xfId="2" applyFont="1" applyBorder="1" applyAlignment="1">
      <alignment horizontal="center"/>
    </xf>
    <xf numFmtId="0" fontId="7" fillId="0" borderId="1" xfId="2" applyFont="1" applyBorder="1" applyAlignment="1">
      <alignment horizontal="center"/>
    </xf>
    <xf numFmtId="0" fontId="7" fillId="0" borderId="15" xfId="2" applyFont="1" applyBorder="1" applyAlignment="1">
      <alignment horizontal="center"/>
    </xf>
    <xf numFmtId="15" fontId="8" fillId="0" borderId="28" xfId="3" applyNumberFormat="1" applyFont="1" applyBorder="1" applyAlignment="1">
      <alignment horizontal="center" vertical="center"/>
    </xf>
    <xf numFmtId="15" fontId="8" fillId="0" borderId="29" xfId="3" applyNumberFormat="1" applyFont="1" applyBorder="1" applyAlignment="1">
      <alignment horizontal="center" vertical="center"/>
    </xf>
    <xf numFmtId="15" fontId="8" fillId="0" borderId="30" xfId="3" applyNumberFormat="1" applyFont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</cellXfs>
  <cellStyles count="4">
    <cellStyle name="Normal_corP1-P67 (2)" xfId="1" xr:uid="{00000000-0005-0000-0000-000000000000}"/>
    <cellStyle name="ปกติ" xfId="0" builtinId="0"/>
    <cellStyle name="ปกติ_Crossection - PingBasin" xfId="2" xr:uid="{00000000-0005-0000-0000-000002000000}"/>
    <cellStyle name="ปกติ_P.1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FF"/>
                </a:solidFill>
                <a:latin typeface="TH SarabunPSK"/>
                <a:ea typeface="TH SarabunPSK"/>
                <a:cs typeface="TH SarabunPSK"/>
              </a:defRPr>
            </a:pPr>
            <a:r>
              <a:rPr lang="th-TH"/>
              <a:t>รูปตัดขวางลำน้ำน้ำแม่กกที่แนวสำรวจปริมาณน้ำ</a:t>
            </a:r>
          </a:p>
        </c:rich>
      </c:tx>
      <c:layout>
        <c:manualLayout>
          <c:xMode val="edge"/>
          <c:yMode val="edge"/>
          <c:x val="0.31245583738652388"/>
          <c:y val="4.651162790697674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654648802702479"/>
          <c:y val="0.17286852224867236"/>
          <c:w val="0.80812732915427821"/>
          <c:h val="0.51550479155221873"/>
        </c:manualLayout>
      </c:layout>
      <c:scatterChart>
        <c:scatterStyle val="lineMarker"/>
        <c:varyColors val="0"/>
        <c:ser>
          <c:idx val="0"/>
          <c:order val="0"/>
          <c:tx>
            <c:v>รูปตัดปี2568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dLbls>
            <c:dLbl>
              <c:idx val="5"/>
              <c:layout>
                <c:manualLayout>
                  <c:x val="-0.12722765076052239"/>
                  <c:y val="-5.0614051150582921E-2"/>
                </c:manualLayout>
              </c:layout>
              <c:tx>
                <c:rich>
                  <a:bodyPr/>
                  <a:lstStyle/>
                  <a:p>
                    <a:r>
                      <a:rPr lang="th-TH"/>
                      <a:t>ตลิ่งฝั่งซ้าย 395.276 ม.</a:t>
                    </a:r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DE0D-476E-8B11-E9D51A9C122C}"/>
                </c:ext>
              </c:extLst>
            </c:dLbl>
            <c:dLbl>
              <c:idx val="51"/>
              <c:layout>
                <c:manualLayout>
                  <c:x val="-6.8424369489025139E-2"/>
                  <c:y val="-0.16879387169627053"/>
                </c:manualLayout>
              </c:layout>
              <c:tx>
                <c:rich>
                  <a:bodyPr/>
                  <a:lstStyle/>
                  <a:p>
                    <a:r>
                      <a:rPr lang="th-TH"/>
                      <a:t>ตลิ่งฝั่งขวา 395.072 ม.</a:t>
                    </a:r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DE0D-476E-8B11-E9D51A9C122C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0"/>
              </c:ext>
            </c:extLst>
          </c:dLbls>
          <c:xVal>
            <c:numRef>
              <c:f>'G.2A-2568'!$R$4:$R$61</c:f>
              <c:numCache>
                <c:formatCode>0</c:formatCode>
                <c:ptCount val="58"/>
                <c:pt idx="0">
                  <c:v>-50</c:v>
                </c:pt>
                <c:pt idx="1">
                  <c:v>-40</c:v>
                </c:pt>
                <c:pt idx="2">
                  <c:v>-30</c:v>
                </c:pt>
                <c:pt idx="3">
                  <c:v>-20</c:v>
                </c:pt>
                <c:pt idx="4">
                  <c:v>-10</c:v>
                </c:pt>
                <c:pt idx="5">
                  <c:v>0</c:v>
                </c:pt>
                <c:pt idx="6">
                  <c:v>0</c:v>
                </c:pt>
                <c:pt idx="7">
                  <c:v>5</c:v>
                </c:pt>
                <c:pt idx="8">
                  <c:v>10</c:v>
                </c:pt>
                <c:pt idx="9">
                  <c:v>15</c:v>
                </c:pt>
                <c:pt idx="10">
                  <c:v>20</c:v>
                </c:pt>
                <c:pt idx="11">
                  <c:v>25</c:v>
                </c:pt>
                <c:pt idx="12">
                  <c:v>30</c:v>
                </c:pt>
                <c:pt idx="13">
                  <c:v>35</c:v>
                </c:pt>
                <c:pt idx="14">
                  <c:v>40</c:v>
                </c:pt>
                <c:pt idx="15">
                  <c:v>45</c:v>
                </c:pt>
                <c:pt idx="16">
                  <c:v>47</c:v>
                </c:pt>
                <c:pt idx="17">
                  <c:v>50</c:v>
                </c:pt>
                <c:pt idx="18">
                  <c:v>55</c:v>
                </c:pt>
                <c:pt idx="19">
                  <c:v>60</c:v>
                </c:pt>
                <c:pt idx="20">
                  <c:v>65</c:v>
                </c:pt>
                <c:pt idx="21">
                  <c:v>70</c:v>
                </c:pt>
                <c:pt idx="22">
                  <c:v>75</c:v>
                </c:pt>
                <c:pt idx="23">
                  <c:v>80</c:v>
                </c:pt>
                <c:pt idx="24">
                  <c:v>85</c:v>
                </c:pt>
                <c:pt idx="25">
                  <c:v>90</c:v>
                </c:pt>
                <c:pt idx="26">
                  <c:v>95</c:v>
                </c:pt>
                <c:pt idx="27">
                  <c:v>100</c:v>
                </c:pt>
                <c:pt idx="28">
                  <c:v>105</c:v>
                </c:pt>
                <c:pt idx="29">
                  <c:v>110</c:v>
                </c:pt>
                <c:pt idx="30">
                  <c:v>115</c:v>
                </c:pt>
                <c:pt idx="31">
                  <c:v>120</c:v>
                </c:pt>
                <c:pt idx="32">
                  <c:v>125</c:v>
                </c:pt>
                <c:pt idx="33">
                  <c:v>130</c:v>
                </c:pt>
                <c:pt idx="34">
                  <c:v>135</c:v>
                </c:pt>
                <c:pt idx="35">
                  <c:v>140</c:v>
                </c:pt>
                <c:pt idx="36">
                  <c:v>145</c:v>
                </c:pt>
                <c:pt idx="37">
                  <c:v>150</c:v>
                </c:pt>
                <c:pt idx="38">
                  <c:v>155</c:v>
                </c:pt>
                <c:pt idx="39">
                  <c:v>160</c:v>
                </c:pt>
                <c:pt idx="40">
                  <c:v>165</c:v>
                </c:pt>
                <c:pt idx="41">
                  <c:v>170</c:v>
                </c:pt>
                <c:pt idx="42">
                  <c:v>175</c:v>
                </c:pt>
                <c:pt idx="43">
                  <c:v>180</c:v>
                </c:pt>
                <c:pt idx="44">
                  <c:v>185</c:v>
                </c:pt>
                <c:pt idx="45">
                  <c:v>190</c:v>
                </c:pt>
                <c:pt idx="46">
                  <c:v>195</c:v>
                </c:pt>
                <c:pt idx="47">
                  <c:v>200</c:v>
                </c:pt>
                <c:pt idx="48">
                  <c:v>205</c:v>
                </c:pt>
                <c:pt idx="49">
                  <c:v>210</c:v>
                </c:pt>
                <c:pt idx="50">
                  <c:v>215</c:v>
                </c:pt>
                <c:pt idx="51">
                  <c:v>220</c:v>
                </c:pt>
                <c:pt idx="52">
                  <c:v>220</c:v>
                </c:pt>
                <c:pt idx="53">
                  <c:v>230</c:v>
                </c:pt>
                <c:pt idx="54" formatCode="General">
                  <c:v>240</c:v>
                </c:pt>
                <c:pt idx="55" formatCode="General">
                  <c:v>250</c:v>
                </c:pt>
                <c:pt idx="56" formatCode="General">
                  <c:v>260</c:v>
                </c:pt>
                <c:pt idx="57" formatCode="General">
                  <c:v>270</c:v>
                </c:pt>
              </c:numCache>
            </c:numRef>
          </c:xVal>
          <c:yVal>
            <c:numRef>
              <c:f>'G.2A-2568'!$S$4:$S$61</c:f>
              <c:numCache>
                <c:formatCode>0.000</c:formatCode>
                <c:ptCount val="58"/>
                <c:pt idx="0">
                  <c:v>393.89800000000002</c:v>
                </c:pt>
                <c:pt idx="1">
                  <c:v>394.03</c:v>
                </c:pt>
                <c:pt idx="2">
                  <c:v>394.233</c:v>
                </c:pt>
                <c:pt idx="3">
                  <c:v>394.42599999999999</c:v>
                </c:pt>
                <c:pt idx="4">
                  <c:v>394.70400000000001</c:v>
                </c:pt>
                <c:pt idx="5">
                  <c:v>395.27600000000001</c:v>
                </c:pt>
                <c:pt idx="6">
                  <c:v>393.79599999999999</c:v>
                </c:pt>
                <c:pt idx="7">
                  <c:v>393.05</c:v>
                </c:pt>
                <c:pt idx="8">
                  <c:v>392.08</c:v>
                </c:pt>
                <c:pt idx="9">
                  <c:v>391.80799999999999</c:v>
                </c:pt>
                <c:pt idx="10">
                  <c:v>392.1</c:v>
                </c:pt>
                <c:pt idx="11">
                  <c:v>391.52100000000002</c:v>
                </c:pt>
                <c:pt idx="12">
                  <c:v>391.20800000000003</c:v>
                </c:pt>
                <c:pt idx="13">
                  <c:v>390.77699999999999</c:v>
                </c:pt>
                <c:pt idx="14">
                  <c:v>390.91800000000001</c:v>
                </c:pt>
                <c:pt idx="15">
                  <c:v>390.73</c:v>
                </c:pt>
                <c:pt idx="16">
                  <c:v>389.43</c:v>
                </c:pt>
                <c:pt idx="17">
                  <c:v>388.79</c:v>
                </c:pt>
                <c:pt idx="18">
                  <c:v>388.97</c:v>
                </c:pt>
                <c:pt idx="19">
                  <c:v>389.12</c:v>
                </c:pt>
                <c:pt idx="20">
                  <c:v>389.18</c:v>
                </c:pt>
                <c:pt idx="21">
                  <c:v>389.21</c:v>
                </c:pt>
                <c:pt idx="22">
                  <c:v>389.19</c:v>
                </c:pt>
                <c:pt idx="23">
                  <c:v>390.52300000000002</c:v>
                </c:pt>
                <c:pt idx="24">
                  <c:v>390.36900000000003</c:v>
                </c:pt>
                <c:pt idx="25">
                  <c:v>390.36200000000002</c:v>
                </c:pt>
                <c:pt idx="26">
                  <c:v>390.18700000000001</c:v>
                </c:pt>
                <c:pt idx="27">
                  <c:v>389.94600000000003</c:v>
                </c:pt>
                <c:pt idx="28">
                  <c:v>387.99</c:v>
                </c:pt>
                <c:pt idx="29">
                  <c:v>387.84</c:v>
                </c:pt>
                <c:pt idx="30">
                  <c:v>387.82</c:v>
                </c:pt>
                <c:pt idx="31">
                  <c:v>388.26</c:v>
                </c:pt>
                <c:pt idx="32">
                  <c:v>388.45</c:v>
                </c:pt>
                <c:pt idx="33">
                  <c:v>388.75</c:v>
                </c:pt>
                <c:pt idx="34">
                  <c:v>387.43</c:v>
                </c:pt>
                <c:pt idx="35">
                  <c:v>387.38</c:v>
                </c:pt>
                <c:pt idx="36">
                  <c:v>387.89</c:v>
                </c:pt>
                <c:pt idx="37">
                  <c:v>388.16</c:v>
                </c:pt>
                <c:pt idx="38">
                  <c:v>387.71</c:v>
                </c:pt>
                <c:pt idx="39">
                  <c:v>387.9</c:v>
                </c:pt>
                <c:pt idx="40">
                  <c:v>386.32</c:v>
                </c:pt>
                <c:pt idx="41">
                  <c:v>384.35</c:v>
                </c:pt>
                <c:pt idx="42">
                  <c:v>384.52</c:v>
                </c:pt>
                <c:pt idx="43">
                  <c:v>385.38</c:v>
                </c:pt>
                <c:pt idx="44">
                  <c:v>387.37</c:v>
                </c:pt>
                <c:pt idx="45">
                  <c:v>389.71499999999997</c:v>
                </c:pt>
                <c:pt idx="46">
                  <c:v>389.92700000000002</c:v>
                </c:pt>
                <c:pt idx="47">
                  <c:v>390.154</c:v>
                </c:pt>
                <c:pt idx="48">
                  <c:v>390.44200000000001</c:v>
                </c:pt>
                <c:pt idx="49">
                  <c:v>391.59800000000001</c:v>
                </c:pt>
                <c:pt idx="50">
                  <c:v>391.334</c:v>
                </c:pt>
                <c:pt idx="51">
                  <c:v>391.78100000000001</c:v>
                </c:pt>
                <c:pt idx="52">
                  <c:v>395.07299999999998</c:v>
                </c:pt>
                <c:pt idx="53">
                  <c:v>394.791</c:v>
                </c:pt>
                <c:pt idx="54">
                  <c:v>394.35</c:v>
                </c:pt>
                <c:pt idx="55">
                  <c:v>394.17</c:v>
                </c:pt>
                <c:pt idx="56">
                  <c:v>393.96600000000001</c:v>
                </c:pt>
                <c:pt idx="57">
                  <c:v>393.83300000000003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DE0D-476E-8B11-E9D51A9C122C}"/>
            </c:ext>
          </c:extLst>
        </c:ser>
        <c:ser>
          <c:idx val="1"/>
          <c:order val="1"/>
          <c:tx>
            <c:v>ระดับน้ำขณะสำรวจ</c:v>
          </c:tx>
          <c:spPr>
            <a:ln w="25400">
              <a:solidFill>
                <a:srgbClr val="0000FF"/>
              </a:solidFill>
              <a:prstDash val="lgDashDot"/>
            </a:ln>
          </c:spPr>
          <c:marker>
            <c:symbol val="none"/>
          </c:marker>
          <c:dLbls>
            <c:dLbl>
              <c:idx val="4"/>
              <c:layout>
                <c:manualLayout>
                  <c:x val="9.7673573935788141E-2"/>
                  <c:y val="-7.1728010742843268E-2"/>
                </c:manualLayout>
              </c:layout>
              <c:tx>
                <c:rich>
                  <a:bodyPr/>
                  <a:lstStyle/>
                  <a:p>
                    <a:r>
                      <a:rPr lang="th-TH"/>
                      <a:t>ระดับน้ำ 389.430 ม.</a:t>
                    </a:r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DE0D-476E-8B11-E9D51A9C122C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0"/>
              </c:ext>
            </c:extLst>
          </c:dLbls>
          <c:xVal>
            <c:numRef>
              <c:f>'G.2A-2568'!$R$21:$R$51</c:f>
              <c:numCache>
                <c:formatCode>0</c:formatCode>
                <c:ptCount val="31"/>
                <c:pt idx="0">
                  <c:v>50</c:v>
                </c:pt>
                <c:pt idx="1">
                  <c:v>55</c:v>
                </c:pt>
                <c:pt idx="2">
                  <c:v>60</c:v>
                </c:pt>
                <c:pt idx="3">
                  <c:v>65</c:v>
                </c:pt>
                <c:pt idx="4">
                  <c:v>70</c:v>
                </c:pt>
                <c:pt idx="5">
                  <c:v>75</c:v>
                </c:pt>
                <c:pt idx="6">
                  <c:v>80</c:v>
                </c:pt>
                <c:pt idx="7">
                  <c:v>85</c:v>
                </c:pt>
                <c:pt idx="8">
                  <c:v>90</c:v>
                </c:pt>
                <c:pt idx="9">
                  <c:v>95</c:v>
                </c:pt>
                <c:pt idx="10">
                  <c:v>100</c:v>
                </c:pt>
                <c:pt idx="11">
                  <c:v>105</c:v>
                </c:pt>
                <c:pt idx="12">
                  <c:v>110</c:v>
                </c:pt>
                <c:pt idx="13">
                  <c:v>115</c:v>
                </c:pt>
                <c:pt idx="14">
                  <c:v>120</c:v>
                </c:pt>
                <c:pt idx="15">
                  <c:v>125</c:v>
                </c:pt>
                <c:pt idx="16">
                  <c:v>130</c:v>
                </c:pt>
                <c:pt idx="17">
                  <c:v>135</c:v>
                </c:pt>
                <c:pt idx="18">
                  <c:v>140</c:v>
                </c:pt>
                <c:pt idx="19">
                  <c:v>145</c:v>
                </c:pt>
                <c:pt idx="20">
                  <c:v>150</c:v>
                </c:pt>
                <c:pt idx="21">
                  <c:v>155</c:v>
                </c:pt>
                <c:pt idx="22">
                  <c:v>160</c:v>
                </c:pt>
                <c:pt idx="23">
                  <c:v>165</c:v>
                </c:pt>
                <c:pt idx="24">
                  <c:v>170</c:v>
                </c:pt>
                <c:pt idx="25">
                  <c:v>175</c:v>
                </c:pt>
                <c:pt idx="26">
                  <c:v>180</c:v>
                </c:pt>
                <c:pt idx="27">
                  <c:v>185</c:v>
                </c:pt>
                <c:pt idx="28">
                  <c:v>190</c:v>
                </c:pt>
                <c:pt idx="29">
                  <c:v>195</c:v>
                </c:pt>
                <c:pt idx="30">
                  <c:v>200</c:v>
                </c:pt>
              </c:numCache>
            </c:numRef>
          </c:xVal>
          <c:yVal>
            <c:numRef>
              <c:f>'G.2A-2568'!$T$22:$T$50</c:f>
              <c:numCache>
                <c:formatCode>0.000</c:formatCode>
                <c:ptCount val="29"/>
                <c:pt idx="0">
                  <c:v>389.43</c:v>
                </c:pt>
                <c:pt idx="1">
                  <c:v>389.43</c:v>
                </c:pt>
                <c:pt idx="2">
                  <c:v>389.43</c:v>
                </c:pt>
                <c:pt idx="3">
                  <c:v>389.43</c:v>
                </c:pt>
                <c:pt idx="4">
                  <c:v>389.43</c:v>
                </c:pt>
                <c:pt idx="5">
                  <c:v>389.43</c:v>
                </c:pt>
                <c:pt idx="11">
                  <c:v>389.43</c:v>
                </c:pt>
                <c:pt idx="12">
                  <c:v>389.43</c:v>
                </c:pt>
                <c:pt idx="13">
                  <c:v>389.43</c:v>
                </c:pt>
                <c:pt idx="14">
                  <c:v>389.43</c:v>
                </c:pt>
                <c:pt idx="15">
                  <c:v>389.43</c:v>
                </c:pt>
                <c:pt idx="16">
                  <c:v>389.43</c:v>
                </c:pt>
                <c:pt idx="17">
                  <c:v>389.43</c:v>
                </c:pt>
                <c:pt idx="18">
                  <c:v>389.43</c:v>
                </c:pt>
                <c:pt idx="19">
                  <c:v>389.43</c:v>
                </c:pt>
                <c:pt idx="20">
                  <c:v>389.43</c:v>
                </c:pt>
                <c:pt idx="21">
                  <c:v>389.43</c:v>
                </c:pt>
                <c:pt idx="22">
                  <c:v>389.43</c:v>
                </c:pt>
                <c:pt idx="23">
                  <c:v>389.43</c:v>
                </c:pt>
                <c:pt idx="24">
                  <c:v>389.43</c:v>
                </c:pt>
                <c:pt idx="25">
                  <c:v>389.43</c:v>
                </c:pt>
                <c:pt idx="26">
                  <c:v>389.43</c:v>
                </c:pt>
                <c:pt idx="27">
                  <c:v>389.43</c:v>
                </c:pt>
                <c:pt idx="28">
                  <c:v>389.43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DE0D-476E-8B11-E9D51A9C12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47919104"/>
        <c:axId val="-547921824"/>
      </c:scatterChart>
      <c:valAx>
        <c:axId val="-547919104"/>
        <c:scaling>
          <c:orientation val="minMax"/>
          <c:max val="270"/>
          <c:min val="-50"/>
        </c:scaling>
        <c:delete val="0"/>
        <c:axPos val="b"/>
        <c:majorGridlines>
          <c:spPr>
            <a:ln w="3175">
              <a:solidFill>
                <a:srgbClr val="008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300" b="1" i="0" u="none" strike="noStrike" baseline="0">
                    <a:solidFill>
                      <a:srgbClr val="0000FF"/>
                    </a:solidFill>
                    <a:latin typeface="TH SarabunPSK"/>
                    <a:ea typeface="TH SarabunPSK"/>
                    <a:cs typeface="TH SarabunPSK"/>
                  </a:defRPr>
                </a:pPr>
                <a:r>
                  <a:rPr lang="th-TH"/>
                  <a:t>ระยะ - เมตร</a:t>
                </a:r>
              </a:p>
            </c:rich>
          </c:tx>
          <c:layout>
            <c:manualLayout>
              <c:xMode val="edge"/>
              <c:yMode val="edge"/>
              <c:x val="0.44396228640434032"/>
              <c:y val="0.7899224806201550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300" b="0" i="0" u="none" strike="noStrike" baseline="0">
                <a:solidFill>
                  <a:srgbClr val="0000FF"/>
                </a:solidFill>
                <a:latin typeface="TH SarabunPSK"/>
                <a:ea typeface="TH SarabunPSK"/>
                <a:cs typeface="TH SarabunPSK"/>
              </a:defRPr>
            </a:pPr>
            <a:endParaRPr lang="en-US"/>
          </a:p>
        </c:txPr>
        <c:crossAx val="-547921824"/>
        <c:crossesAt val="382"/>
        <c:crossBetween val="midCat"/>
        <c:majorUnit val="20"/>
        <c:minorUnit val="5"/>
      </c:valAx>
      <c:valAx>
        <c:axId val="-547921824"/>
        <c:scaling>
          <c:orientation val="minMax"/>
          <c:max val="400"/>
          <c:min val="382"/>
        </c:scaling>
        <c:delete val="0"/>
        <c:axPos val="l"/>
        <c:majorGridlines>
          <c:spPr>
            <a:ln w="3175">
              <a:solidFill>
                <a:srgbClr val="008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300" b="1" i="0" u="none" strike="noStrike" baseline="0">
                    <a:solidFill>
                      <a:srgbClr val="0000FF"/>
                    </a:solidFill>
                    <a:latin typeface="TH SarabunPSK"/>
                    <a:ea typeface="TH SarabunPSK"/>
                    <a:cs typeface="TH SarabunPSK"/>
                  </a:defRPr>
                </a:pPr>
                <a:r>
                  <a:rPr lang="th-TH"/>
                  <a:t>ระดับ - เมตร ( ร.ท.ก.)</a:t>
                </a:r>
              </a:p>
            </c:rich>
          </c:tx>
          <c:layout>
            <c:manualLayout>
              <c:xMode val="edge"/>
              <c:yMode val="edge"/>
              <c:x val="9.3708165997322661E-3"/>
              <c:y val="0.25814014527253859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FF0000"/>
                </a:solidFill>
                <a:latin typeface="TH SarabunPSK"/>
                <a:ea typeface="TH SarabunPSK"/>
                <a:cs typeface="TH SarabunPSK"/>
              </a:defRPr>
            </a:pPr>
            <a:endParaRPr lang="en-US"/>
          </a:p>
        </c:txPr>
        <c:crossAx val="-547919104"/>
        <c:crossesAt val="-50"/>
        <c:crossBetween val="midCat"/>
        <c:majorUnit val="2"/>
        <c:minorUnit val="1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8696048536101659"/>
          <c:y val="0.87599798571690168"/>
          <c:w val="0.57839366464734077"/>
          <c:h val="0.10849813831410608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95" b="0" i="0" u="none" strike="noStrike" baseline="0">
              <a:solidFill>
                <a:srgbClr val="0000FF"/>
              </a:solidFill>
              <a:latin typeface="TH SarabunPSK"/>
              <a:ea typeface="TH SarabunPSK"/>
              <a:cs typeface="TH SarabunPSK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300" b="0" i="0" u="none" strike="noStrike" baseline="0">
          <a:solidFill>
            <a:srgbClr val="0000FF"/>
          </a:solidFill>
          <a:latin typeface="TH SarabunPSK"/>
          <a:ea typeface="TH SarabunPSK"/>
          <a:cs typeface="TH SarabunPSK"/>
        </a:defRPr>
      </a:pPr>
      <a:endParaRPr lang="en-US"/>
    </a:p>
  </c:txPr>
  <c:printSettings>
    <c:headerFooter alignWithMargins="0"/>
    <c:pageMargins b="1" l="0.75000000000000011" r="0.75000000000000011" t="1" header="0.5" footer="0.5"/>
    <c:pageSetup paperSize="9" orientation="landscape" horizontalDpi="-3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453390</xdr:colOff>
      <xdr:row>0</xdr:row>
      <xdr:rowOff>38100</xdr:rowOff>
    </xdr:from>
    <xdr:to>
      <xdr:col>10</xdr:col>
      <xdr:colOff>440055</xdr:colOff>
      <xdr:row>3</xdr:row>
      <xdr:rowOff>182880</xdr:rowOff>
    </xdr:to>
    <xdr:sp macro="" textlink="">
      <xdr:nvSpPr>
        <xdr:cNvPr id="31746" name="Text Box 1">
          <a:extLst>
            <a:ext uri="{FF2B5EF4-FFF2-40B4-BE49-F238E27FC236}">
              <a16:creationId xmlns:a16="http://schemas.microsoft.com/office/drawing/2014/main" id="{00000000-0008-0000-0000-0000027C0000}"/>
            </a:ext>
          </a:extLst>
        </xdr:cNvPr>
        <xdr:cNvSpPr txBox="1">
          <a:spLocks noChangeArrowheads="1"/>
        </xdr:cNvSpPr>
      </xdr:nvSpPr>
      <xdr:spPr bwMode="auto">
        <a:xfrm>
          <a:off x="472440" y="38100"/>
          <a:ext cx="4777740" cy="71628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27432" bIns="27432" anchor="ctr"/>
        <a:lstStyle/>
        <a:p>
          <a:pPr algn="ctr" rtl="0">
            <a:defRPr sz="1000"/>
          </a:pPr>
          <a:r>
            <a:rPr lang="th-TH" sz="1400" b="1" i="0" u="none" strike="noStrike" baseline="0">
              <a:solidFill>
                <a:srgbClr val="0000FF"/>
              </a:solidFill>
              <a:latin typeface="TH SarabunPSK"/>
              <a:cs typeface="TH SarabunPSK"/>
            </a:rPr>
            <a:t>ภาพถ่ายและรูปตัดขวางลำน้ำสถานีสำรวจอุทกวิทยาน้ำแม่กก</a:t>
          </a:r>
          <a:r>
            <a:rPr lang="en-US" sz="1400" b="1" i="0" u="none" strike="noStrike" baseline="0">
              <a:solidFill>
                <a:srgbClr val="0000FF"/>
              </a:solidFill>
              <a:latin typeface="TH SarabunPSK"/>
              <a:cs typeface="TH SarabunPSK"/>
            </a:rPr>
            <a:t> </a:t>
          </a:r>
          <a:r>
            <a:rPr lang="th-TH" sz="1400" b="1" i="0" u="none" strike="noStrike" baseline="0">
              <a:solidFill>
                <a:srgbClr val="0000FF"/>
              </a:solidFill>
              <a:latin typeface="TH SarabunPSK"/>
              <a:cs typeface="TH SarabunPSK"/>
            </a:rPr>
            <a:t>(G.2A)</a:t>
          </a:r>
        </a:p>
        <a:p>
          <a:pPr algn="ctr" rtl="0">
            <a:defRPr sz="1000"/>
          </a:pPr>
          <a:r>
            <a:rPr lang="th-TH" sz="1400" b="1" i="0" u="none" strike="noStrike" baseline="0">
              <a:solidFill>
                <a:srgbClr val="0000FF"/>
              </a:solidFill>
              <a:latin typeface="TH SarabunPSK"/>
              <a:cs typeface="TH SarabunPSK"/>
            </a:rPr>
            <a:t> บ้านกกโถ้ง ต.รอบเวียง อ.เมือง จ.เชียงราย </a:t>
          </a:r>
          <a:r>
            <a:rPr lang="th-TH" sz="1400" b="1" i="0" u="none" strike="noStrike" baseline="0">
              <a:solidFill>
                <a:srgbClr val="FF0000"/>
              </a:solidFill>
              <a:latin typeface="TH SarabunPSK"/>
              <a:cs typeface="TH SarabunPSK"/>
            </a:rPr>
            <a:t>ปี</a:t>
          </a:r>
          <a:r>
            <a:rPr lang="en-US" sz="1400" b="1" i="0" u="none" strike="noStrike" baseline="0">
              <a:solidFill>
                <a:srgbClr val="FF0000"/>
              </a:solidFill>
              <a:latin typeface="TH SarabunPSK"/>
              <a:cs typeface="TH SarabunPSK"/>
            </a:rPr>
            <a:t> </a:t>
          </a:r>
          <a:r>
            <a:rPr lang="th-TH" sz="1400" b="1" i="0" u="none" strike="noStrike" baseline="0">
              <a:solidFill>
                <a:srgbClr val="FF0000"/>
              </a:solidFill>
              <a:latin typeface="TH SarabunPSK"/>
              <a:cs typeface="TH SarabunPSK"/>
            </a:rPr>
            <a:t>2568</a:t>
          </a:r>
        </a:p>
      </xdr:txBody>
    </xdr:sp>
    <xdr:clientData/>
  </xdr:twoCellAnchor>
  <xdr:twoCellAnchor>
    <xdr:from>
      <xdr:col>0</xdr:col>
      <xdr:colOff>0</xdr:colOff>
      <xdr:row>3</xdr:row>
      <xdr:rowOff>123825</xdr:rowOff>
    </xdr:from>
    <xdr:to>
      <xdr:col>11</xdr:col>
      <xdr:colOff>409575</xdr:colOff>
      <xdr:row>16</xdr:row>
      <xdr:rowOff>0</xdr:rowOff>
    </xdr:to>
    <xdr:sp macro="" textlink="">
      <xdr:nvSpPr>
        <xdr:cNvPr id="31981" name="Rectangle 2">
          <a:extLst>
            <a:ext uri="{FF2B5EF4-FFF2-40B4-BE49-F238E27FC236}">
              <a16:creationId xmlns:a16="http://schemas.microsoft.com/office/drawing/2014/main" id="{00000000-0008-0000-0000-0000ED7C0000}"/>
            </a:ext>
          </a:extLst>
        </xdr:cNvPr>
        <xdr:cNvSpPr>
          <a:spLocks noChangeArrowheads="1"/>
        </xdr:cNvSpPr>
      </xdr:nvSpPr>
      <xdr:spPr bwMode="auto">
        <a:xfrm>
          <a:off x="0" y="695325"/>
          <a:ext cx="5543550" cy="2352675"/>
        </a:xfrm>
        <a:prstGeom prst="rect">
          <a:avLst/>
        </a:prstGeom>
        <a:noFill/>
        <a:ln w="19050">
          <a:solidFill>
            <a:srgbClr val="008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14</xdr:col>
      <xdr:colOff>0</xdr:colOff>
      <xdr:row>26</xdr:row>
      <xdr:rowOff>152400</xdr:rowOff>
    </xdr:from>
    <xdr:to>
      <xdr:col>14</xdr:col>
      <xdr:colOff>76200</xdr:colOff>
      <xdr:row>27</xdr:row>
      <xdr:rowOff>161925</xdr:rowOff>
    </xdr:to>
    <xdr:sp macro="" textlink="">
      <xdr:nvSpPr>
        <xdr:cNvPr id="31982" name="Text Box 3">
          <a:extLst>
            <a:ext uri="{FF2B5EF4-FFF2-40B4-BE49-F238E27FC236}">
              <a16:creationId xmlns:a16="http://schemas.microsoft.com/office/drawing/2014/main" id="{00000000-0008-0000-0000-0000EE7C0000}"/>
            </a:ext>
          </a:extLst>
        </xdr:cNvPr>
        <xdr:cNvSpPr txBox="1">
          <a:spLocks noChangeArrowheads="1"/>
        </xdr:cNvSpPr>
      </xdr:nvSpPr>
      <xdr:spPr bwMode="auto">
        <a:xfrm>
          <a:off x="6496050" y="51054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17</xdr:row>
      <xdr:rowOff>0</xdr:rowOff>
    </xdr:from>
    <xdr:to>
      <xdr:col>11</xdr:col>
      <xdr:colOff>400050</xdr:colOff>
      <xdr:row>34</xdr:row>
      <xdr:rowOff>38100</xdr:rowOff>
    </xdr:to>
    <xdr:graphicFrame macro="">
      <xdr:nvGraphicFramePr>
        <xdr:cNvPr id="31983" name="Chart 6">
          <a:extLst>
            <a:ext uri="{FF2B5EF4-FFF2-40B4-BE49-F238E27FC236}">
              <a16:creationId xmlns:a16="http://schemas.microsoft.com/office/drawing/2014/main" id="{00000000-0008-0000-0000-0000EF7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14</xdr:col>
      <xdr:colOff>0</xdr:colOff>
      <xdr:row>26</xdr:row>
      <xdr:rowOff>152400</xdr:rowOff>
    </xdr:from>
    <xdr:to>
      <xdr:col>14</xdr:col>
      <xdr:colOff>76200</xdr:colOff>
      <xdr:row>27</xdr:row>
      <xdr:rowOff>161925</xdr:rowOff>
    </xdr:to>
    <xdr:sp macro="" textlink="">
      <xdr:nvSpPr>
        <xdr:cNvPr id="31984" name="Text Box 3">
          <a:extLst>
            <a:ext uri="{FF2B5EF4-FFF2-40B4-BE49-F238E27FC236}">
              <a16:creationId xmlns:a16="http://schemas.microsoft.com/office/drawing/2014/main" id="{00000000-0008-0000-0000-0000F07C0000}"/>
            </a:ext>
          </a:extLst>
        </xdr:cNvPr>
        <xdr:cNvSpPr txBox="1">
          <a:spLocks noChangeArrowheads="1"/>
        </xdr:cNvSpPr>
      </xdr:nvSpPr>
      <xdr:spPr bwMode="auto">
        <a:xfrm>
          <a:off x="6496050" y="51054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26</xdr:row>
      <xdr:rowOff>152400</xdr:rowOff>
    </xdr:from>
    <xdr:to>
      <xdr:col>14</xdr:col>
      <xdr:colOff>76200</xdr:colOff>
      <xdr:row>27</xdr:row>
      <xdr:rowOff>161925</xdr:rowOff>
    </xdr:to>
    <xdr:sp macro="" textlink="">
      <xdr:nvSpPr>
        <xdr:cNvPr id="31985" name="Text Box 3">
          <a:extLst>
            <a:ext uri="{FF2B5EF4-FFF2-40B4-BE49-F238E27FC236}">
              <a16:creationId xmlns:a16="http://schemas.microsoft.com/office/drawing/2014/main" id="{00000000-0008-0000-0000-0000F17C0000}"/>
            </a:ext>
          </a:extLst>
        </xdr:cNvPr>
        <xdr:cNvSpPr txBox="1">
          <a:spLocks noChangeArrowheads="1"/>
        </xdr:cNvSpPr>
      </xdr:nvSpPr>
      <xdr:spPr bwMode="auto">
        <a:xfrm>
          <a:off x="6496050" y="51054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26</xdr:row>
      <xdr:rowOff>152400</xdr:rowOff>
    </xdr:from>
    <xdr:to>
      <xdr:col>14</xdr:col>
      <xdr:colOff>76200</xdr:colOff>
      <xdr:row>27</xdr:row>
      <xdr:rowOff>161925</xdr:rowOff>
    </xdr:to>
    <xdr:sp macro="" textlink="">
      <xdr:nvSpPr>
        <xdr:cNvPr id="31986" name="Text Box 3">
          <a:extLst>
            <a:ext uri="{FF2B5EF4-FFF2-40B4-BE49-F238E27FC236}">
              <a16:creationId xmlns:a16="http://schemas.microsoft.com/office/drawing/2014/main" id="{00000000-0008-0000-0000-0000F27C0000}"/>
            </a:ext>
          </a:extLst>
        </xdr:cNvPr>
        <xdr:cNvSpPr txBox="1">
          <a:spLocks noChangeArrowheads="1"/>
        </xdr:cNvSpPr>
      </xdr:nvSpPr>
      <xdr:spPr bwMode="auto">
        <a:xfrm>
          <a:off x="6496050" y="51054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26</xdr:row>
      <xdr:rowOff>152400</xdr:rowOff>
    </xdr:from>
    <xdr:to>
      <xdr:col>14</xdr:col>
      <xdr:colOff>76200</xdr:colOff>
      <xdr:row>27</xdr:row>
      <xdr:rowOff>161925</xdr:rowOff>
    </xdr:to>
    <xdr:sp macro="" textlink="">
      <xdr:nvSpPr>
        <xdr:cNvPr id="31987" name="Text Box 3">
          <a:extLst>
            <a:ext uri="{FF2B5EF4-FFF2-40B4-BE49-F238E27FC236}">
              <a16:creationId xmlns:a16="http://schemas.microsoft.com/office/drawing/2014/main" id="{00000000-0008-0000-0000-0000F37C0000}"/>
            </a:ext>
          </a:extLst>
        </xdr:cNvPr>
        <xdr:cNvSpPr txBox="1">
          <a:spLocks noChangeArrowheads="1"/>
        </xdr:cNvSpPr>
      </xdr:nvSpPr>
      <xdr:spPr bwMode="auto">
        <a:xfrm>
          <a:off x="6496050" y="51054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409575</xdr:colOff>
      <xdr:row>26</xdr:row>
      <xdr:rowOff>152400</xdr:rowOff>
    </xdr:from>
    <xdr:to>
      <xdr:col>15</xdr:col>
      <xdr:colOff>38100</xdr:colOff>
      <xdr:row>27</xdr:row>
      <xdr:rowOff>161925</xdr:rowOff>
    </xdr:to>
    <xdr:sp macro="" textlink="">
      <xdr:nvSpPr>
        <xdr:cNvPr id="31988" name="Text Box 3">
          <a:extLst>
            <a:ext uri="{FF2B5EF4-FFF2-40B4-BE49-F238E27FC236}">
              <a16:creationId xmlns:a16="http://schemas.microsoft.com/office/drawing/2014/main" id="{00000000-0008-0000-0000-0000F47C0000}"/>
            </a:ext>
          </a:extLst>
        </xdr:cNvPr>
        <xdr:cNvSpPr txBox="1">
          <a:spLocks noChangeArrowheads="1"/>
        </xdr:cNvSpPr>
      </xdr:nvSpPr>
      <xdr:spPr bwMode="auto">
        <a:xfrm>
          <a:off x="6905625" y="51054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27</xdr:row>
      <xdr:rowOff>152400</xdr:rowOff>
    </xdr:from>
    <xdr:to>
      <xdr:col>17</xdr:col>
      <xdr:colOff>76200</xdr:colOff>
      <xdr:row>28</xdr:row>
      <xdr:rowOff>161925</xdr:rowOff>
    </xdr:to>
    <xdr:sp macro="" textlink="">
      <xdr:nvSpPr>
        <xdr:cNvPr id="31989" name="Text Box 12">
          <a:extLst>
            <a:ext uri="{FF2B5EF4-FFF2-40B4-BE49-F238E27FC236}">
              <a16:creationId xmlns:a16="http://schemas.microsoft.com/office/drawing/2014/main" id="{00000000-0008-0000-0000-0000F57C0000}"/>
            </a:ext>
          </a:extLst>
        </xdr:cNvPr>
        <xdr:cNvSpPr txBox="1">
          <a:spLocks noChangeArrowheads="1"/>
        </xdr:cNvSpPr>
      </xdr:nvSpPr>
      <xdr:spPr bwMode="auto">
        <a:xfrm>
          <a:off x="7839075" y="51054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27</xdr:row>
      <xdr:rowOff>152400</xdr:rowOff>
    </xdr:from>
    <xdr:to>
      <xdr:col>17</xdr:col>
      <xdr:colOff>76200</xdr:colOff>
      <xdr:row>28</xdr:row>
      <xdr:rowOff>161925</xdr:rowOff>
    </xdr:to>
    <xdr:sp macro="" textlink="">
      <xdr:nvSpPr>
        <xdr:cNvPr id="31990" name="Text Box 13">
          <a:extLst>
            <a:ext uri="{FF2B5EF4-FFF2-40B4-BE49-F238E27FC236}">
              <a16:creationId xmlns:a16="http://schemas.microsoft.com/office/drawing/2014/main" id="{00000000-0008-0000-0000-0000F67C0000}"/>
            </a:ext>
          </a:extLst>
        </xdr:cNvPr>
        <xdr:cNvSpPr txBox="1">
          <a:spLocks noChangeArrowheads="1"/>
        </xdr:cNvSpPr>
      </xdr:nvSpPr>
      <xdr:spPr bwMode="auto">
        <a:xfrm>
          <a:off x="7839075" y="51054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27</xdr:row>
      <xdr:rowOff>152400</xdr:rowOff>
    </xdr:from>
    <xdr:to>
      <xdr:col>17</xdr:col>
      <xdr:colOff>76200</xdr:colOff>
      <xdr:row>28</xdr:row>
      <xdr:rowOff>161925</xdr:rowOff>
    </xdr:to>
    <xdr:sp macro="" textlink="">
      <xdr:nvSpPr>
        <xdr:cNvPr id="31991" name="Text Box 14">
          <a:extLst>
            <a:ext uri="{FF2B5EF4-FFF2-40B4-BE49-F238E27FC236}">
              <a16:creationId xmlns:a16="http://schemas.microsoft.com/office/drawing/2014/main" id="{00000000-0008-0000-0000-0000F77C0000}"/>
            </a:ext>
          </a:extLst>
        </xdr:cNvPr>
        <xdr:cNvSpPr txBox="1">
          <a:spLocks noChangeArrowheads="1"/>
        </xdr:cNvSpPr>
      </xdr:nvSpPr>
      <xdr:spPr bwMode="auto">
        <a:xfrm>
          <a:off x="7839075" y="51054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27</xdr:row>
      <xdr:rowOff>152400</xdr:rowOff>
    </xdr:from>
    <xdr:to>
      <xdr:col>17</xdr:col>
      <xdr:colOff>76200</xdr:colOff>
      <xdr:row>28</xdr:row>
      <xdr:rowOff>161925</xdr:rowOff>
    </xdr:to>
    <xdr:sp macro="" textlink="">
      <xdr:nvSpPr>
        <xdr:cNvPr id="31992" name="Text Box 15">
          <a:extLst>
            <a:ext uri="{FF2B5EF4-FFF2-40B4-BE49-F238E27FC236}">
              <a16:creationId xmlns:a16="http://schemas.microsoft.com/office/drawing/2014/main" id="{00000000-0008-0000-0000-0000F87C0000}"/>
            </a:ext>
          </a:extLst>
        </xdr:cNvPr>
        <xdr:cNvSpPr txBox="1">
          <a:spLocks noChangeArrowheads="1"/>
        </xdr:cNvSpPr>
      </xdr:nvSpPr>
      <xdr:spPr bwMode="auto">
        <a:xfrm>
          <a:off x="7839075" y="51054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27</xdr:row>
      <xdr:rowOff>152400</xdr:rowOff>
    </xdr:from>
    <xdr:to>
      <xdr:col>17</xdr:col>
      <xdr:colOff>76200</xdr:colOff>
      <xdr:row>28</xdr:row>
      <xdr:rowOff>161925</xdr:rowOff>
    </xdr:to>
    <xdr:sp macro="" textlink="">
      <xdr:nvSpPr>
        <xdr:cNvPr id="31993" name="Text Box 16">
          <a:extLst>
            <a:ext uri="{FF2B5EF4-FFF2-40B4-BE49-F238E27FC236}">
              <a16:creationId xmlns:a16="http://schemas.microsoft.com/office/drawing/2014/main" id="{00000000-0008-0000-0000-0000F97C0000}"/>
            </a:ext>
          </a:extLst>
        </xdr:cNvPr>
        <xdr:cNvSpPr txBox="1">
          <a:spLocks noChangeArrowheads="1"/>
        </xdr:cNvSpPr>
      </xdr:nvSpPr>
      <xdr:spPr bwMode="auto">
        <a:xfrm>
          <a:off x="7839075" y="51054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409575</xdr:colOff>
      <xdr:row>27</xdr:row>
      <xdr:rowOff>152400</xdr:rowOff>
    </xdr:from>
    <xdr:to>
      <xdr:col>18</xdr:col>
      <xdr:colOff>38100</xdr:colOff>
      <xdr:row>28</xdr:row>
      <xdr:rowOff>161925</xdr:rowOff>
    </xdr:to>
    <xdr:sp macro="" textlink="">
      <xdr:nvSpPr>
        <xdr:cNvPr id="31994" name="Text Box 17">
          <a:extLst>
            <a:ext uri="{FF2B5EF4-FFF2-40B4-BE49-F238E27FC236}">
              <a16:creationId xmlns:a16="http://schemas.microsoft.com/office/drawing/2014/main" id="{00000000-0008-0000-0000-0000FA7C0000}"/>
            </a:ext>
          </a:extLst>
        </xdr:cNvPr>
        <xdr:cNvSpPr txBox="1">
          <a:spLocks noChangeArrowheads="1"/>
        </xdr:cNvSpPr>
      </xdr:nvSpPr>
      <xdr:spPr bwMode="auto">
        <a:xfrm>
          <a:off x="8248650" y="51054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26</xdr:row>
      <xdr:rowOff>152400</xdr:rowOff>
    </xdr:from>
    <xdr:to>
      <xdr:col>14</xdr:col>
      <xdr:colOff>76200</xdr:colOff>
      <xdr:row>27</xdr:row>
      <xdr:rowOff>161925</xdr:rowOff>
    </xdr:to>
    <xdr:sp macro="" textlink="">
      <xdr:nvSpPr>
        <xdr:cNvPr id="31995" name="Text Box 3">
          <a:extLst>
            <a:ext uri="{FF2B5EF4-FFF2-40B4-BE49-F238E27FC236}">
              <a16:creationId xmlns:a16="http://schemas.microsoft.com/office/drawing/2014/main" id="{00000000-0008-0000-0000-0000FB7C0000}"/>
            </a:ext>
          </a:extLst>
        </xdr:cNvPr>
        <xdr:cNvSpPr txBox="1">
          <a:spLocks noChangeArrowheads="1"/>
        </xdr:cNvSpPr>
      </xdr:nvSpPr>
      <xdr:spPr bwMode="auto">
        <a:xfrm>
          <a:off x="6496050" y="51054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26</xdr:row>
      <xdr:rowOff>152400</xdr:rowOff>
    </xdr:from>
    <xdr:to>
      <xdr:col>14</xdr:col>
      <xdr:colOff>76200</xdr:colOff>
      <xdr:row>27</xdr:row>
      <xdr:rowOff>161925</xdr:rowOff>
    </xdr:to>
    <xdr:sp macro="" textlink="">
      <xdr:nvSpPr>
        <xdr:cNvPr id="31996" name="Text Box 3">
          <a:extLst>
            <a:ext uri="{FF2B5EF4-FFF2-40B4-BE49-F238E27FC236}">
              <a16:creationId xmlns:a16="http://schemas.microsoft.com/office/drawing/2014/main" id="{00000000-0008-0000-0000-0000FC7C0000}"/>
            </a:ext>
          </a:extLst>
        </xdr:cNvPr>
        <xdr:cNvSpPr txBox="1">
          <a:spLocks noChangeArrowheads="1"/>
        </xdr:cNvSpPr>
      </xdr:nvSpPr>
      <xdr:spPr bwMode="auto">
        <a:xfrm>
          <a:off x="6496050" y="51054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26</xdr:row>
      <xdr:rowOff>152400</xdr:rowOff>
    </xdr:from>
    <xdr:to>
      <xdr:col>14</xdr:col>
      <xdr:colOff>76200</xdr:colOff>
      <xdr:row>27</xdr:row>
      <xdr:rowOff>161925</xdr:rowOff>
    </xdr:to>
    <xdr:sp macro="" textlink="">
      <xdr:nvSpPr>
        <xdr:cNvPr id="31997" name="Text Box 3">
          <a:extLst>
            <a:ext uri="{FF2B5EF4-FFF2-40B4-BE49-F238E27FC236}">
              <a16:creationId xmlns:a16="http://schemas.microsoft.com/office/drawing/2014/main" id="{00000000-0008-0000-0000-0000FD7C0000}"/>
            </a:ext>
          </a:extLst>
        </xdr:cNvPr>
        <xdr:cNvSpPr txBox="1">
          <a:spLocks noChangeArrowheads="1"/>
        </xdr:cNvSpPr>
      </xdr:nvSpPr>
      <xdr:spPr bwMode="auto">
        <a:xfrm>
          <a:off x="6496050" y="51054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26</xdr:row>
      <xdr:rowOff>152400</xdr:rowOff>
    </xdr:from>
    <xdr:to>
      <xdr:col>14</xdr:col>
      <xdr:colOff>76200</xdr:colOff>
      <xdr:row>27</xdr:row>
      <xdr:rowOff>161925</xdr:rowOff>
    </xdr:to>
    <xdr:sp macro="" textlink="">
      <xdr:nvSpPr>
        <xdr:cNvPr id="31998" name="Text Box 3">
          <a:extLst>
            <a:ext uri="{FF2B5EF4-FFF2-40B4-BE49-F238E27FC236}">
              <a16:creationId xmlns:a16="http://schemas.microsoft.com/office/drawing/2014/main" id="{00000000-0008-0000-0000-0000FE7C0000}"/>
            </a:ext>
          </a:extLst>
        </xdr:cNvPr>
        <xdr:cNvSpPr txBox="1">
          <a:spLocks noChangeArrowheads="1"/>
        </xdr:cNvSpPr>
      </xdr:nvSpPr>
      <xdr:spPr bwMode="auto">
        <a:xfrm>
          <a:off x="6496050" y="51054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26</xdr:row>
      <xdr:rowOff>152400</xdr:rowOff>
    </xdr:from>
    <xdr:to>
      <xdr:col>14</xdr:col>
      <xdr:colOff>76200</xdr:colOff>
      <xdr:row>27</xdr:row>
      <xdr:rowOff>161925</xdr:rowOff>
    </xdr:to>
    <xdr:sp macro="" textlink="">
      <xdr:nvSpPr>
        <xdr:cNvPr id="31999" name="Text Box 3">
          <a:extLst>
            <a:ext uri="{FF2B5EF4-FFF2-40B4-BE49-F238E27FC236}">
              <a16:creationId xmlns:a16="http://schemas.microsoft.com/office/drawing/2014/main" id="{00000000-0008-0000-0000-0000FF7C0000}"/>
            </a:ext>
          </a:extLst>
        </xdr:cNvPr>
        <xdr:cNvSpPr txBox="1">
          <a:spLocks noChangeArrowheads="1"/>
        </xdr:cNvSpPr>
      </xdr:nvSpPr>
      <xdr:spPr bwMode="auto">
        <a:xfrm>
          <a:off x="6496050" y="51054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409575</xdr:colOff>
      <xdr:row>26</xdr:row>
      <xdr:rowOff>152400</xdr:rowOff>
    </xdr:from>
    <xdr:to>
      <xdr:col>15</xdr:col>
      <xdr:colOff>38100</xdr:colOff>
      <xdr:row>27</xdr:row>
      <xdr:rowOff>161925</xdr:rowOff>
    </xdr:to>
    <xdr:sp macro="" textlink="">
      <xdr:nvSpPr>
        <xdr:cNvPr id="32000" name="Text Box 3">
          <a:extLst>
            <a:ext uri="{FF2B5EF4-FFF2-40B4-BE49-F238E27FC236}">
              <a16:creationId xmlns:a16="http://schemas.microsoft.com/office/drawing/2014/main" id="{00000000-0008-0000-0000-0000007D0000}"/>
            </a:ext>
          </a:extLst>
        </xdr:cNvPr>
        <xdr:cNvSpPr txBox="1">
          <a:spLocks noChangeArrowheads="1"/>
        </xdr:cNvSpPr>
      </xdr:nvSpPr>
      <xdr:spPr bwMode="auto">
        <a:xfrm>
          <a:off x="6905625" y="51054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26</xdr:row>
      <xdr:rowOff>152400</xdr:rowOff>
    </xdr:from>
    <xdr:to>
      <xdr:col>14</xdr:col>
      <xdr:colOff>76200</xdr:colOff>
      <xdr:row>27</xdr:row>
      <xdr:rowOff>161925</xdr:rowOff>
    </xdr:to>
    <xdr:sp macro="" textlink="">
      <xdr:nvSpPr>
        <xdr:cNvPr id="32001" name="Text Box 3">
          <a:extLst>
            <a:ext uri="{FF2B5EF4-FFF2-40B4-BE49-F238E27FC236}">
              <a16:creationId xmlns:a16="http://schemas.microsoft.com/office/drawing/2014/main" id="{00000000-0008-0000-0000-0000017D0000}"/>
            </a:ext>
          </a:extLst>
        </xdr:cNvPr>
        <xdr:cNvSpPr txBox="1">
          <a:spLocks noChangeArrowheads="1"/>
        </xdr:cNvSpPr>
      </xdr:nvSpPr>
      <xdr:spPr bwMode="auto">
        <a:xfrm>
          <a:off x="6496050" y="51054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26</xdr:row>
      <xdr:rowOff>152400</xdr:rowOff>
    </xdr:from>
    <xdr:to>
      <xdr:col>14</xdr:col>
      <xdr:colOff>76200</xdr:colOff>
      <xdr:row>27</xdr:row>
      <xdr:rowOff>161925</xdr:rowOff>
    </xdr:to>
    <xdr:sp macro="" textlink="">
      <xdr:nvSpPr>
        <xdr:cNvPr id="32002" name="Text Box 3">
          <a:extLst>
            <a:ext uri="{FF2B5EF4-FFF2-40B4-BE49-F238E27FC236}">
              <a16:creationId xmlns:a16="http://schemas.microsoft.com/office/drawing/2014/main" id="{00000000-0008-0000-0000-0000027D0000}"/>
            </a:ext>
          </a:extLst>
        </xdr:cNvPr>
        <xdr:cNvSpPr txBox="1">
          <a:spLocks noChangeArrowheads="1"/>
        </xdr:cNvSpPr>
      </xdr:nvSpPr>
      <xdr:spPr bwMode="auto">
        <a:xfrm>
          <a:off x="6496050" y="51054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26</xdr:row>
      <xdr:rowOff>152400</xdr:rowOff>
    </xdr:from>
    <xdr:to>
      <xdr:col>14</xdr:col>
      <xdr:colOff>76200</xdr:colOff>
      <xdr:row>27</xdr:row>
      <xdr:rowOff>161925</xdr:rowOff>
    </xdr:to>
    <xdr:sp macro="" textlink="">
      <xdr:nvSpPr>
        <xdr:cNvPr id="32003" name="Text Box 3">
          <a:extLst>
            <a:ext uri="{FF2B5EF4-FFF2-40B4-BE49-F238E27FC236}">
              <a16:creationId xmlns:a16="http://schemas.microsoft.com/office/drawing/2014/main" id="{00000000-0008-0000-0000-0000037D0000}"/>
            </a:ext>
          </a:extLst>
        </xdr:cNvPr>
        <xdr:cNvSpPr txBox="1">
          <a:spLocks noChangeArrowheads="1"/>
        </xdr:cNvSpPr>
      </xdr:nvSpPr>
      <xdr:spPr bwMode="auto">
        <a:xfrm>
          <a:off x="6496050" y="51054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26</xdr:row>
      <xdr:rowOff>152400</xdr:rowOff>
    </xdr:from>
    <xdr:to>
      <xdr:col>14</xdr:col>
      <xdr:colOff>76200</xdr:colOff>
      <xdr:row>27</xdr:row>
      <xdr:rowOff>161925</xdr:rowOff>
    </xdr:to>
    <xdr:sp macro="" textlink="">
      <xdr:nvSpPr>
        <xdr:cNvPr id="32004" name="Text Box 3">
          <a:extLst>
            <a:ext uri="{FF2B5EF4-FFF2-40B4-BE49-F238E27FC236}">
              <a16:creationId xmlns:a16="http://schemas.microsoft.com/office/drawing/2014/main" id="{00000000-0008-0000-0000-0000047D0000}"/>
            </a:ext>
          </a:extLst>
        </xdr:cNvPr>
        <xdr:cNvSpPr txBox="1">
          <a:spLocks noChangeArrowheads="1"/>
        </xdr:cNvSpPr>
      </xdr:nvSpPr>
      <xdr:spPr bwMode="auto">
        <a:xfrm>
          <a:off x="6496050" y="51054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26</xdr:row>
      <xdr:rowOff>152400</xdr:rowOff>
    </xdr:from>
    <xdr:to>
      <xdr:col>14</xdr:col>
      <xdr:colOff>76200</xdr:colOff>
      <xdr:row>27</xdr:row>
      <xdr:rowOff>161925</xdr:rowOff>
    </xdr:to>
    <xdr:sp macro="" textlink="">
      <xdr:nvSpPr>
        <xdr:cNvPr id="32005" name="Text Box 3">
          <a:extLst>
            <a:ext uri="{FF2B5EF4-FFF2-40B4-BE49-F238E27FC236}">
              <a16:creationId xmlns:a16="http://schemas.microsoft.com/office/drawing/2014/main" id="{00000000-0008-0000-0000-0000057D0000}"/>
            </a:ext>
          </a:extLst>
        </xdr:cNvPr>
        <xdr:cNvSpPr txBox="1">
          <a:spLocks noChangeArrowheads="1"/>
        </xdr:cNvSpPr>
      </xdr:nvSpPr>
      <xdr:spPr bwMode="auto">
        <a:xfrm>
          <a:off x="6496050" y="51054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409575</xdr:colOff>
      <xdr:row>26</xdr:row>
      <xdr:rowOff>152400</xdr:rowOff>
    </xdr:from>
    <xdr:to>
      <xdr:col>15</xdr:col>
      <xdr:colOff>38100</xdr:colOff>
      <xdr:row>27</xdr:row>
      <xdr:rowOff>161925</xdr:rowOff>
    </xdr:to>
    <xdr:sp macro="" textlink="">
      <xdr:nvSpPr>
        <xdr:cNvPr id="32006" name="Text Box 3">
          <a:extLst>
            <a:ext uri="{FF2B5EF4-FFF2-40B4-BE49-F238E27FC236}">
              <a16:creationId xmlns:a16="http://schemas.microsoft.com/office/drawing/2014/main" id="{00000000-0008-0000-0000-0000067D0000}"/>
            </a:ext>
          </a:extLst>
        </xdr:cNvPr>
        <xdr:cNvSpPr txBox="1">
          <a:spLocks noChangeArrowheads="1"/>
        </xdr:cNvSpPr>
      </xdr:nvSpPr>
      <xdr:spPr bwMode="auto">
        <a:xfrm>
          <a:off x="6905625" y="51054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14</xdr:col>
      <xdr:colOff>0</xdr:colOff>
      <xdr:row>27</xdr:row>
      <xdr:rowOff>152400</xdr:rowOff>
    </xdr:from>
    <xdr:ext cx="76200" cy="200025"/>
    <xdr:sp macro="" textlink="">
      <xdr:nvSpPr>
        <xdr:cNvPr id="30" name="Text Box 12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>
          <a:spLocks noChangeArrowheads="1"/>
        </xdr:cNvSpPr>
      </xdr:nvSpPr>
      <xdr:spPr bwMode="auto">
        <a:xfrm>
          <a:off x="7839075" y="51054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27</xdr:row>
      <xdr:rowOff>152400</xdr:rowOff>
    </xdr:from>
    <xdr:ext cx="76200" cy="200025"/>
    <xdr:sp macro="" textlink="">
      <xdr:nvSpPr>
        <xdr:cNvPr id="31" name="Text Box 13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>
          <a:spLocks noChangeArrowheads="1"/>
        </xdr:cNvSpPr>
      </xdr:nvSpPr>
      <xdr:spPr bwMode="auto">
        <a:xfrm>
          <a:off x="7839075" y="51054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27</xdr:row>
      <xdr:rowOff>152400</xdr:rowOff>
    </xdr:from>
    <xdr:ext cx="76200" cy="200025"/>
    <xdr:sp macro="" textlink="">
      <xdr:nvSpPr>
        <xdr:cNvPr id="32" name="Text Box 14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>
          <a:spLocks noChangeArrowheads="1"/>
        </xdr:cNvSpPr>
      </xdr:nvSpPr>
      <xdr:spPr bwMode="auto">
        <a:xfrm>
          <a:off x="7839075" y="51054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27</xdr:row>
      <xdr:rowOff>152400</xdr:rowOff>
    </xdr:from>
    <xdr:ext cx="76200" cy="200025"/>
    <xdr:sp macro="" textlink="">
      <xdr:nvSpPr>
        <xdr:cNvPr id="33" name="Text Box 15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>
          <a:spLocks noChangeArrowheads="1"/>
        </xdr:cNvSpPr>
      </xdr:nvSpPr>
      <xdr:spPr bwMode="auto">
        <a:xfrm>
          <a:off x="7839075" y="51054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27</xdr:row>
      <xdr:rowOff>152400</xdr:rowOff>
    </xdr:from>
    <xdr:ext cx="76200" cy="200025"/>
    <xdr:sp macro="" textlink="">
      <xdr:nvSpPr>
        <xdr:cNvPr id="34" name="Text Box 16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>
          <a:spLocks noChangeArrowheads="1"/>
        </xdr:cNvSpPr>
      </xdr:nvSpPr>
      <xdr:spPr bwMode="auto">
        <a:xfrm>
          <a:off x="7839075" y="51054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409575</xdr:colOff>
      <xdr:row>27</xdr:row>
      <xdr:rowOff>152400</xdr:rowOff>
    </xdr:from>
    <xdr:ext cx="76200" cy="200025"/>
    <xdr:sp macro="" textlink="">
      <xdr:nvSpPr>
        <xdr:cNvPr id="35" name="Text Box 17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>
          <a:spLocks noChangeArrowheads="1"/>
        </xdr:cNvSpPr>
      </xdr:nvSpPr>
      <xdr:spPr bwMode="auto">
        <a:xfrm>
          <a:off x="8248650" y="51054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27</xdr:row>
      <xdr:rowOff>152400</xdr:rowOff>
    </xdr:from>
    <xdr:ext cx="76200" cy="200025"/>
    <xdr:sp macro="" textlink="">
      <xdr:nvSpPr>
        <xdr:cNvPr id="36" name="Text Box 12">
          <a:extLst>
            <a:ext uri="{FF2B5EF4-FFF2-40B4-BE49-F238E27FC236}">
              <a16:creationId xmlns:a16="http://schemas.microsoft.com/office/drawing/2014/main" id="{6FAA6F1E-B345-4A44-A117-370B54C0FF5E}"/>
            </a:ext>
          </a:extLst>
        </xdr:cNvPr>
        <xdr:cNvSpPr txBox="1">
          <a:spLocks noChangeArrowheads="1"/>
        </xdr:cNvSpPr>
      </xdr:nvSpPr>
      <xdr:spPr bwMode="auto">
        <a:xfrm>
          <a:off x="7839075" y="52959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27</xdr:row>
      <xdr:rowOff>152400</xdr:rowOff>
    </xdr:from>
    <xdr:ext cx="76200" cy="200025"/>
    <xdr:sp macro="" textlink="">
      <xdr:nvSpPr>
        <xdr:cNvPr id="37" name="Text Box 13">
          <a:extLst>
            <a:ext uri="{FF2B5EF4-FFF2-40B4-BE49-F238E27FC236}">
              <a16:creationId xmlns:a16="http://schemas.microsoft.com/office/drawing/2014/main" id="{DF01E510-90B0-4EB8-93A2-20B723AC3D14}"/>
            </a:ext>
          </a:extLst>
        </xdr:cNvPr>
        <xdr:cNvSpPr txBox="1">
          <a:spLocks noChangeArrowheads="1"/>
        </xdr:cNvSpPr>
      </xdr:nvSpPr>
      <xdr:spPr bwMode="auto">
        <a:xfrm>
          <a:off x="7839075" y="52959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27</xdr:row>
      <xdr:rowOff>152400</xdr:rowOff>
    </xdr:from>
    <xdr:ext cx="76200" cy="200025"/>
    <xdr:sp macro="" textlink="">
      <xdr:nvSpPr>
        <xdr:cNvPr id="38" name="Text Box 14">
          <a:extLst>
            <a:ext uri="{FF2B5EF4-FFF2-40B4-BE49-F238E27FC236}">
              <a16:creationId xmlns:a16="http://schemas.microsoft.com/office/drawing/2014/main" id="{936B3F8F-E8AF-40CA-86E5-4410BC29681C}"/>
            </a:ext>
          </a:extLst>
        </xdr:cNvPr>
        <xdr:cNvSpPr txBox="1">
          <a:spLocks noChangeArrowheads="1"/>
        </xdr:cNvSpPr>
      </xdr:nvSpPr>
      <xdr:spPr bwMode="auto">
        <a:xfrm>
          <a:off x="7839075" y="52959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27</xdr:row>
      <xdr:rowOff>152400</xdr:rowOff>
    </xdr:from>
    <xdr:ext cx="76200" cy="200025"/>
    <xdr:sp macro="" textlink="">
      <xdr:nvSpPr>
        <xdr:cNvPr id="39" name="Text Box 15">
          <a:extLst>
            <a:ext uri="{FF2B5EF4-FFF2-40B4-BE49-F238E27FC236}">
              <a16:creationId xmlns:a16="http://schemas.microsoft.com/office/drawing/2014/main" id="{8C53C64F-89E4-4C56-ACB7-83759A70F4A7}"/>
            </a:ext>
          </a:extLst>
        </xdr:cNvPr>
        <xdr:cNvSpPr txBox="1">
          <a:spLocks noChangeArrowheads="1"/>
        </xdr:cNvSpPr>
      </xdr:nvSpPr>
      <xdr:spPr bwMode="auto">
        <a:xfrm>
          <a:off x="7839075" y="52959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27</xdr:row>
      <xdr:rowOff>152400</xdr:rowOff>
    </xdr:from>
    <xdr:ext cx="76200" cy="200025"/>
    <xdr:sp macro="" textlink="">
      <xdr:nvSpPr>
        <xdr:cNvPr id="40" name="Text Box 16">
          <a:extLst>
            <a:ext uri="{FF2B5EF4-FFF2-40B4-BE49-F238E27FC236}">
              <a16:creationId xmlns:a16="http://schemas.microsoft.com/office/drawing/2014/main" id="{C7F4F8A7-2141-4186-902D-63A72D6FD1C9}"/>
            </a:ext>
          </a:extLst>
        </xdr:cNvPr>
        <xdr:cNvSpPr txBox="1">
          <a:spLocks noChangeArrowheads="1"/>
        </xdr:cNvSpPr>
      </xdr:nvSpPr>
      <xdr:spPr bwMode="auto">
        <a:xfrm>
          <a:off x="7839075" y="52959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409575</xdr:colOff>
      <xdr:row>27</xdr:row>
      <xdr:rowOff>152400</xdr:rowOff>
    </xdr:from>
    <xdr:ext cx="76200" cy="200025"/>
    <xdr:sp macro="" textlink="">
      <xdr:nvSpPr>
        <xdr:cNvPr id="41" name="Text Box 17">
          <a:extLst>
            <a:ext uri="{FF2B5EF4-FFF2-40B4-BE49-F238E27FC236}">
              <a16:creationId xmlns:a16="http://schemas.microsoft.com/office/drawing/2014/main" id="{8F06359C-5A1D-423D-BDC9-9AC118DA492F}"/>
            </a:ext>
          </a:extLst>
        </xdr:cNvPr>
        <xdr:cNvSpPr txBox="1">
          <a:spLocks noChangeArrowheads="1"/>
        </xdr:cNvSpPr>
      </xdr:nvSpPr>
      <xdr:spPr bwMode="auto">
        <a:xfrm>
          <a:off x="8248650" y="52959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0</xdr:col>
      <xdr:colOff>0</xdr:colOff>
      <xdr:row>3</xdr:row>
      <xdr:rowOff>133350</xdr:rowOff>
    </xdr:from>
    <xdr:to>
      <xdr:col>11</xdr:col>
      <xdr:colOff>400050</xdr:colOff>
      <xdr:row>15</xdr:row>
      <xdr:rowOff>171450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833EEA09-33A0-D33D-D782-94B15541AB5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6978" b="27268"/>
        <a:stretch/>
      </xdr:blipFill>
      <xdr:spPr>
        <a:xfrm>
          <a:off x="0" y="704850"/>
          <a:ext cx="5534025" cy="23241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n_kok\DATA%20W-Y%20(E)\D%20a%20t%20a%20b%20a%20s%20e\Meteorology\Rainfall\Daily,Monthly,Max\CHIANGMAI\0734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ILY"/>
      <sheetName val="MONTHLY"/>
      <sheetName val="MAXR"/>
      <sheetName val="แนวโน้ม "/>
    </sheetNames>
    <sheetDataSet>
      <sheetData sheetId="0"/>
      <sheetData sheetId="1">
        <row r="30">
          <cell r="B30">
            <v>132.9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0"/>
  </sheetPr>
  <dimension ref="A1:T64"/>
  <sheetViews>
    <sheetView tabSelected="1" view="pageBreakPreview" topLeftCell="A16" zoomScale="60" zoomScaleNormal="100" workbookViewId="0">
      <selection activeCell="K38" sqref="K38"/>
    </sheetView>
  </sheetViews>
  <sheetFormatPr defaultColWidth="9.140625" defaultRowHeight="12.75" x14ac:dyDescent="0.2"/>
  <cols>
    <col min="1" max="12" width="7" style="1" customWidth="1"/>
    <col min="13" max="20" width="6.7109375" style="1" customWidth="1"/>
    <col min="21" max="16384" width="9.140625" style="1"/>
  </cols>
  <sheetData>
    <row r="1" spans="14:20" ht="15" customHeight="1" x14ac:dyDescent="0.25">
      <c r="O1" s="68">
        <v>2567</v>
      </c>
      <c r="P1" s="69"/>
      <c r="Q1" s="70"/>
      <c r="R1" s="68">
        <v>2568</v>
      </c>
      <c r="S1" s="69"/>
      <c r="T1" s="70"/>
    </row>
    <row r="2" spans="14:20" ht="15" customHeight="1" x14ac:dyDescent="0.2">
      <c r="O2" s="71" t="s">
        <v>12</v>
      </c>
      <c r="P2" s="72"/>
      <c r="Q2" s="73"/>
      <c r="R2" s="71" t="s">
        <v>13</v>
      </c>
      <c r="S2" s="72"/>
      <c r="T2" s="73"/>
    </row>
    <row r="3" spans="14:20" ht="15" customHeight="1" x14ac:dyDescent="0.25">
      <c r="O3" s="15" t="s">
        <v>0</v>
      </c>
      <c r="P3" s="16" t="s">
        <v>1</v>
      </c>
      <c r="Q3" s="56" t="s">
        <v>7</v>
      </c>
      <c r="R3" s="15" t="s">
        <v>0</v>
      </c>
      <c r="S3" s="16" t="s">
        <v>1</v>
      </c>
      <c r="T3" s="17" t="s">
        <v>7</v>
      </c>
    </row>
    <row r="4" spans="14:20" ht="15" customHeight="1" x14ac:dyDescent="0.25">
      <c r="N4" s="6"/>
      <c r="O4" s="18">
        <v>-50</v>
      </c>
      <c r="P4" s="52">
        <v>396.45</v>
      </c>
      <c r="Q4" s="63">
        <v>391.68</v>
      </c>
      <c r="R4" s="54">
        <v>-50</v>
      </c>
      <c r="S4" s="19">
        <v>393.89800000000002</v>
      </c>
      <c r="T4" s="20">
        <v>389.43</v>
      </c>
    </row>
    <row r="5" spans="14:20" ht="15" customHeight="1" x14ac:dyDescent="0.25">
      <c r="O5" s="21">
        <v>-40</v>
      </c>
      <c r="P5" s="53">
        <v>396.548</v>
      </c>
      <c r="Q5" s="64">
        <v>391.68</v>
      </c>
      <c r="R5" s="55">
        <v>-40</v>
      </c>
      <c r="S5" s="22">
        <v>394.03</v>
      </c>
      <c r="T5" s="23">
        <f>$T$4</f>
        <v>389.43</v>
      </c>
    </row>
    <row r="6" spans="14:20" ht="15" customHeight="1" x14ac:dyDescent="0.25">
      <c r="O6" s="21">
        <v>-30</v>
      </c>
      <c r="P6" s="53">
        <v>396.678</v>
      </c>
      <c r="Q6" s="64">
        <v>391.68</v>
      </c>
      <c r="R6" s="55">
        <v>-30</v>
      </c>
      <c r="S6" s="22">
        <v>394.233</v>
      </c>
      <c r="T6" s="23">
        <f t="shared" ref="T6:T61" si="0">$T$4</f>
        <v>389.43</v>
      </c>
    </row>
    <row r="7" spans="14:20" ht="15" customHeight="1" x14ac:dyDescent="0.25">
      <c r="O7" s="21">
        <v>-20</v>
      </c>
      <c r="P7" s="53">
        <v>396.81099999999998</v>
      </c>
      <c r="Q7" s="64">
        <v>391.68</v>
      </c>
      <c r="R7" s="55">
        <v>-20</v>
      </c>
      <c r="S7" s="22">
        <v>394.42599999999999</v>
      </c>
      <c r="T7" s="23">
        <f t="shared" si="0"/>
        <v>389.43</v>
      </c>
    </row>
    <row r="8" spans="14:20" ht="15" customHeight="1" x14ac:dyDescent="0.25">
      <c r="O8" s="21">
        <v>-10</v>
      </c>
      <c r="P8" s="53">
        <v>396.96600000000001</v>
      </c>
      <c r="Q8" s="64">
        <v>391.68</v>
      </c>
      <c r="R8" s="55">
        <v>-10</v>
      </c>
      <c r="S8" s="22">
        <v>394.70400000000001</v>
      </c>
      <c r="T8" s="23">
        <f t="shared" si="0"/>
        <v>389.43</v>
      </c>
    </row>
    <row r="9" spans="14:20" ht="15" customHeight="1" x14ac:dyDescent="0.25">
      <c r="O9" s="21">
        <v>0</v>
      </c>
      <c r="P9" s="53">
        <v>397.36099999999999</v>
      </c>
      <c r="Q9" s="64">
        <v>391.68</v>
      </c>
      <c r="R9" s="55">
        <v>0</v>
      </c>
      <c r="S9" s="22">
        <v>395.27600000000001</v>
      </c>
      <c r="T9" s="23">
        <f t="shared" si="0"/>
        <v>389.43</v>
      </c>
    </row>
    <row r="10" spans="14:20" ht="15" customHeight="1" x14ac:dyDescent="0.25">
      <c r="O10" s="21">
        <v>0</v>
      </c>
      <c r="P10" s="53">
        <v>395.88200000000001</v>
      </c>
      <c r="Q10" s="64">
        <v>391.68</v>
      </c>
      <c r="R10" s="55">
        <v>0</v>
      </c>
      <c r="S10" s="22">
        <v>393.79599999999999</v>
      </c>
      <c r="T10" s="23">
        <f t="shared" si="0"/>
        <v>389.43</v>
      </c>
    </row>
    <row r="11" spans="14:20" ht="15" customHeight="1" x14ac:dyDescent="0.25">
      <c r="O11" s="21">
        <v>5</v>
      </c>
      <c r="P11" s="53">
        <v>394.89499999999998</v>
      </c>
      <c r="Q11" s="64">
        <v>391.68</v>
      </c>
      <c r="R11" s="55">
        <v>5</v>
      </c>
      <c r="S11" s="22">
        <v>393.05</v>
      </c>
      <c r="T11" s="23">
        <f t="shared" si="0"/>
        <v>389.43</v>
      </c>
    </row>
    <row r="12" spans="14:20" ht="15" customHeight="1" x14ac:dyDescent="0.25">
      <c r="O12" s="21">
        <v>10</v>
      </c>
      <c r="P12" s="53">
        <v>394.02300000000002</v>
      </c>
      <c r="Q12" s="64">
        <v>391.68</v>
      </c>
      <c r="R12" s="55">
        <v>10</v>
      </c>
      <c r="S12" s="22">
        <v>392.08</v>
      </c>
      <c r="T12" s="23">
        <f t="shared" si="0"/>
        <v>389.43</v>
      </c>
    </row>
    <row r="13" spans="14:20" ht="15" customHeight="1" x14ac:dyDescent="0.25">
      <c r="O13" s="21">
        <v>15</v>
      </c>
      <c r="P13" s="53">
        <v>393.88</v>
      </c>
      <c r="Q13" s="64">
        <v>391.68</v>
      </c>
      <c r="R13" s="55">
        <v>15</v>
      </c>
      <c r="S13" s="22">
        <v>391.80799999999999</v>
      </c>
      <c r="T13" s="23">
        <f t="shared" si="0"/>
        <v>389.43</v>
      </c>
    </row>
    <row r="14" spans="14:20" ht="15" customHeight="1" x14ac:dyDescent="0.25">
      <c r="N14" s="6"/>
      <c r="O14" s="21">
        <v>20</v>
      </c>
      <c r="P14" s="53">
        <v>394.18799999999999</v>
      </c>
      <c r="Q14" s="64">
        <v>391.68</v>
      </c>
      <c r="R14" s="55">
        <v>20</v>
      </c>
      <c r="S14" s="22">
        <v>392.1</v>
      </c>
      <c r="T14" s="23">
        <f t="shared" si="0"/>
        <v>389.43</v>
      </c>
    </row>
    <row r="15" spans="14:20" ht="15" customHeight="1" x14ac:dyDescent="0.25">
      <c r="O15" s="21">
        <v>25</v>
      </c>
      <c r="P15" s="53">
        <v>393.10399999999998</v>
      </c>
      <c r="Q15" s="64">
        <v>391.68</v>
      </c>
      <c r="R15" s="55">
        <v>25</v>
      </c>
      <c r="S15" s="22">
        <v>391.52100000000002</v>
      </c>
      <c r="T15" s="23">
        <f t="shared" si="0"/>
        <v>389.43</v>
      </c>
    </row>
    <row r="16" spans="14:20" ht="15" customHeight="1" x14ac:dyDescent="0.25">
      <c r="O16" s="21">
        <v>30</v>
      </c>
      <c r="P16" s="53">
        <v>392.72500000000002</v>
      </c>
      <c r="Q16" s="64">
        <v>391.68</v>
      </c>
      <c r="R16" s="55">
        <v>30</v>
      </c>
      <c r="S16" s="22">
        <v>391.20800000000003</v>
      </c>
      <c r="T16" s="23">
        <f t="shared" si="0"/>
        <v>389.43</v>
      </c>
    </row>
    <row r="17" spans="12:20" ht="15" customHeight="1" x14ac:dyDescent="0.25">
      <c r="O17" s="21">
        <v>35</v>
      </c>
      <c r="P17" s="53">
        <v>392.62200000000001</v>
      </c>
      <c r="Q17" s="64">
        <v>391.68</v>
      </c>
      <c r="R17" s="55">
        <v>35</v>
      </c>
      <c r="S17" s="22">
        <v>390.77699999999999</v>
      </c>
      <c r="T17" s="23">
        <f t="shared" si="0"/>
        <v>389.43</v>
      </c>
    </row>
    <row r="18" spans="12:20" ht="15" customHeight="1" x14ac:dyDescent="0.25">
      <c r="O18" s="21">
        <v>40</v>
      </c>
      <c r="P18" s="53">
        <v>392.45</v>
      </c>
      <c r="Q18" s="64">
        <v>391.68</v>
      </c>
      <c r="R18" s="55">
        <v>40</v>
      </c>
      <c r="S18" s="22">
        <v>390.91800000000001</v>
      </c>
      <c r="T18" s="23">
        <f t="shared" si="0"/>
        <v>389.43</v>
      </c>
    </row>
    <row r="19" spans="12:20" ht="15" customHeight="1" x14ac:dyDescent="0.25">
      <c r="O19" s="21">
        <v>45</v>
      </c>
      <c r="P19" s="53">
        <v>392.57400000000001</v>
      </c>
      <c r="Q19" s="64">
        <v>391.68</v>
      </c>
      <c r="R19" s="55">
        <v>45</v>
      </c>
      <c r="S19" s="22">
        <v>390.73</v>
      </c>
      <c r="T19" s="23">
        <f t="shared" si="0"/>
        <v>389.43</v>
      </c>
    </row>
    <row r="20" spans="12:20" ht="15" customHeight="1" x14ac:dyDescent="0.25">
      <c r="O20" s="21">
        <v>47</v>
      </c>
      <c r="P20" s="53">
        <v>391.68</v>
      </c>
      <c r="Q20" s="64">
        <v>391.68</v>
      </c>
      <c r="R20" s="55">
        <v>47</v>
      </c>
      <c r="S20" s="22">
        <v>389.43</v>
      </c>
      <c r="T20" s="23">
        <f t="shared" si="0"/>
        <v>389.43</v>
      </c>
    </row>
    <row r="21" spans="12:20" ht="15" customHeight="1" x14ac:dyDescent="0.25">
      <c r="O21" s="21">
        <v>50</v>
      </c>
      <c r="P21" s="53">
        <v>391.18</v>
      </c>
      <c r="Q21" s="64">
        <v>391.68</v>
      </c>
      <c r="R21" s="55">
        <v>50</v>
      </c>
      <c r="S21" s="22">
        <v>388.79</v>
      </c>
      <c r="T21" s="23">
        <f t="shared" si="0"/>
        <v>389.43</v>
      </c>
    </row>
    <row r="22" spans="12:20" ht="15" customHeight="1" x14ac:dyDescent="0.25">
      <c r="O22" s="21">
        <v>55</v>
      </c>
      <c r="P22" s="53">
        <v>391.13</v>
      </c>
      <c r="Q22" s="64">
        <v>391.68</v>
      </c>
      <c r="R22" s="55">
        <v>55</v>
      </c>
      <c r="S22" s="22">
        <v>388.97</v>
      </c>
      <c r="T22" s="23">
        <f t="shared" si="0"/>
        <v>389.43</v>
      </c>
    </row>
    <row r="23" spans="12:20" ht="15" customHeight="1" x14ac:dyDescent="0.25">
      <c r="O23" s="21">
        <v>60</v>
      </c>
      <c r="P23" s="53">
        <v>391.15</v>
      </c>
      <c r="Q23" s="64">
        <v>391.68</v>
      </c>
      <c r="R23" s="55">
        <v>60</v>
      </c>
      <c r="S23" s="22">
        <v>389.12</v>
      </c>
      <c r="T23" s="23">
        <f t="shared" si="0"/>
        <v>389.43</v>
      </c>
    </row>
    <row r="24" spans="12:20" ht="15" customHeight="1" x14ac:dyDescent="0.25">
      <c r="O24" s="21">
        <v>65</v>
      </c>
      <c r="P24" s="53">
        <v>391.06</v>
      </c>
      <c r="Q24" s="64">
        <v>391.68</v>
      </c>
      <c r="R24" s="55">
        <v>65</v>
      </c>
      <c r="S24" s="22">
        <v>389.18</v>
      </c>
      <c r="T24" s="23">
        <f t="shared" si="0"/>
        <v>389.43</v>
      </c>
    </row>
    <row r="25" spans="12:20" ht="15" customHeight="1" x14ac:dyDescent="0.25">
      <c r="L25" s="2"/>
      <c r="M25" s="2"/>
      <c r="N25" s="6"/>
      <c r="O25" s="21">
        <v>70</v>
      </c>
      <c r="P25" s="53">
        <v>391.05</v>
      </c>
      <c r="Q25" s="64">
        <v>391.68</v>
      </c>
      <c r="R25" s="55">
        <v>70</v>
      </c>
      <c r="S25" s="22">
        <v>389.21</v>
      </c>
      <c r="T25" s="23">
        <f t="shared" si="0"/>
        <v>389.43</v>
      </c>
    </row>
    <row r="26" spans="12:20" ht="15" customHeight="1" x14ac:dyDescent="0.25">
      <c r="L26" s="3"/>
      <c r="M26" s="3"/>
      <c r="O26" s="21">
        <v>75</v>
      </c>
      <c r="P26" s="53">
        <v>391.82499999999999</v>
      </c>
      <c r="Q26" s="64">
        <v>391.68</v>
      </c>
      <c r="R26" s="55">
        <v>75</v>
      </c>
      <c r="S26" s="22">
        <v>389.19</v>
      </c>
      <c r="T26" s="23">
        <f t="shared" si="0"/>
        <v>389.43</v>
      </c>
    </row>
    <row r="27" spans="12:20" ht="15" customHeight="1" x14ac:dyDescent="0.25">
      <c r="L27" s="2"/>
      <c r="M27" s="2"/>
      <c r="O27" s="21">
        <v>80</v>
      </c>
      <c r="P27" s="53">
        <v>392.88299999999998</v>
      </c>
      <c r="Q27" s="66">
        <v>391.68</v>
      </c>
      <c r="R27" s="55">
        <v>80</v>
      </c>
      <c r="S27" s="22">
        <v>390.52300000000002</v>
      </c>
      <c r="T27" s="23">
        <f t="shared" si="0"/>
        <v>389.43</v>
      </c>
    </row>
    <row r="28" spans="12:20" ht="15" customHeight="1" x14ac:dyDescent="0.25">
      <c r="L28" s="3"/>
      <c r="M28" s="3"/>
      <c r="O28" s="21">
        <v>85</v>
      </c>
      <c r="P28" s="22">
        <v>392.858</v>
      </c>
      <c r="Q28" s="23"/>
      <c r="R28" s="21">
        <v>85</v>
      </c>
      <c r="S28" s="22">
        <v>390.36900000000003</v>
      </c>
      <c r="T28" s="23"/>
    </row>
    <row r="29" spans="12:20" ht="15" customHeight="1" x14ac:dyDescent="0.25">
      <c r="L29" s="2"/>
      <c r="M29" s="2"/>
      <c r="O29" s="21">
        <v>90</v>
      </c>
      <c r="P29" s="22">
        <v>392.755</v>
      </c>
      <c r="Q29" s="23"/>
      <c r="R29" s="21">
        <v>90</v>
      </c>
      <c r="S29" s="22">
        <v>390.36200000000002</v>
      </c>
      <c r="T29" s="23"/>
    </row>
    <row r="30" spans="12:20" ht="15" customHeight="1" x14ac:dyDescent="0.25">
      <c r="L30" s="3"/>
      <c r="M30" s="3"/>
      <c r="O30" s="21">
        <v>95</v>
      </c>
      <c r="P30" s="22">
        <v>392.59100000000001</v>
      </c>
      <c r="Q30" s="23"/>
      <c r="R30" s="21">
        <v>95</v>
      </c>
      <c r="S30" s="22">
        <v>390.18700000000001</v>
      </c>
      <c r="T30" s="23"/>
    </row>
    <row r="31" spans="12:20" ht="15" customHeight="1" x14ac:dyDescent="0.25">
      <c r="L31" s="4"/>
      <c r="M31" s="4"/>
      <c r="O31" s="21">
        <v>100</v>
      </c>
      <c r="P31" s="22">
        <v>391.86399999999998</v>
      </c>
      <c r="Q31" s="23"/>
      <c r="R31" s="21">
        <v>100</v>
      </c>
      <c r="S31" s="22">
        <v>389.94600000000003</v>
      </c>
      <c r="T31" s="23"/>
    </row>
    <row r="32" spans="12:20" ht="15" customHeight="1" x14ac:dyDescent="0.25">
      <c r="L32" s="4"/>
      <c r="M32" s="4"/>
      <c r="O32" s="21">
        <v>105</v>
      </c>
      <c r="P32" s="22">
        <v>390.11</v>
      </c>
      <c r="Q32" s="62"/>
      <c r="R32" s="21">
        <v>105</v>
      </c>
      <c r="S32" s="22">
        <v>387.99</v>
      </c>
      <c r="T32" s="23"/>
    </row>
    <row r="33" spans="1:20" ht="15" customHeight="1" x14ac:dyDescent="0.25">
      <c r="L33" s="5"/>
      <c r="M33" s="25"/>
      <c r="O33" s="21">
        <v>110</v>
      </c>
      <c r="P33" s="53">
        <v>390.54</v>
      </c>
      <c r="Q33" s="64">
        <v>391.68</v>
      </c>
      <c r="R33" s="55">
        <v>110</v>
      </c>
      <c r="S33" s="22">
        <v>387.84</v>
      </c>
      <c r="T33" s="23">
        <f t="shared" si="0"/>
        <v>389.43</v>
      </c>
    </row>
    <row r="34" spans="1:20" ht="15" customHeight="1" x14ac:dyDescent="0.25">
      <c r="L34" s="4"/>
      <c r="M34" s="4"/>
      <c r="O34" s="21">
        <v>115</v>
      </c>
      <c r="P34" s="53">
        <v>390.62</v>
      </c>
      <c r="Q34" s="64">
        <v>391.68</v>
      </c>
      <c r="R34" s="55">
        <v>115</v>
      </c>
      <c r="S34" s="22">
        <v>387.82</v>
      </c>
      <c r="T34" s="23">
        <f t="shared" si="0"/>
        <v>389.43</v>
      </c>
    </row>
    <row r="35" spans="1:20" ht="15" customHeight="1" x14ac:dyDescent="0.25">
      <c r="O35" s="21">
        <v>120</v>
      </c>
      <c r="P35" s="53">
        <v>390.78</v>
      </c>
      <c r="Q35" s="64">
        <v>391.68</v>
      </c>
      <c r="R35" s="55">
        <v>120</v>
      </c>
      <c r="S35" s="22">
        <v>388.26</v>
      </c>
      <c r="T35" s="23">
        <f t="shared" si="0"/>
        <v>389.43</v>
      </c>
    </row>
    <row r="36" spans="1:20" ht="15" customHeight="1" x14ac:dyDescent="0.25">
      <c r="A36" s="36" t="s">
        <v>0</v>
      </c>
      <c r="B36" s="37">
        <v>-50</v>
      </c>
      <c r="C36" s="38">
        <v>-40</v>
      </c>
      <c r="D36" s="38">
        <v>-30</v>
      </c>
      <c r="E36" s="38">
        <v>-20</v>
      </c>
      <c r="F36" s="38">
        <v>-10</v>
      </c>
      <c r="G36" s="38">
        <v>0</v>
      </c>
      <c r="H36" s="38">
        <v>0</v>
      </c>
      <c r="I36" s="38">
        <v>5</v>
      </c>
      <c r="J36" s="38">
        <v>10</v>
      </c>
      <c r="K36" s="38">
        <v>15</v>
      </c>
      <c r="L36" s="39">
        <v>20</v>
      </c>
      <c r="N36" s="6"/>
      <c r="O36" s="21">
        <v>125</v>
      </c>
      <c r="P36" s="53">
        <v>390.83</v>
      </c>
      <c r="Q36" s="64">
        <v>391.68</v>
      </c>
      <c r="R36" s="55">
        <v>125</v>
      </c>
      <c r="S36" s="22">
        <v>388.45</v>
      </c>
      <c r="T36" s="23">
        <f t="shared" si="0"/>
        <v>389.43</v>
      </c>
    </row>
    <row r="37" spans="1:20" ht="15" customHeight="1" x14ac:dyDescent="0.25">
      <c r="A37" s="31" t="s">
        <v>1</v>
      </c>
      <c r="B37" s="40">
        <v>393.89800000000002</v>
      </c>
      <c r="C37" s="41">
        <v>394.03</v>
      </c>
      <c r="D37" s="41">
        <v>394.233</v>
      </c>
      <c r="E37" s="41">
        <v>394.42599999999999</v>
      </c>
      <c r="F37" s="41">
        <v>394.70400000000001</v>
      </c>
      <c r="G37" s="41">
        <v>395.27600000000001</v>
      </c>
      <c r="H37" s="41">
        <v>393.79599999999999</v>
      </c>
      <c r="I37" s="41">
        <v>393.05</v>
      </c>
      <c r="J37" s="41">
        <v>392.08</v>
      </c>
      <c r="K37" s="41">
        <v>391.80799999999999</v>
      </c>
      <c r="L37" s="42">
        <v>392.1</v>
      </c>
      <c r="O37" s="21">
        <v>130</v>
      </c>
      <c r="P37" s="53">
        <v>390.63</v>
      </c>
      <c r="Q37" s="64">
        <v>391.68</v>
      </c>
      <c r="R37" s="55">
        <v>130</v>
      </c>
      <c r="S37" s="22">
        <v>388.75</v>
      </c>
      <c r="T37" s="23">
        <f t="shared" si="0"/>
        <v>389.43</v>
      </c>
    </row>
    <row r="38" spans="1:20" ht="15" customHeight="1" x14ac:dyDescent="0.25">
      <c r="A38" s="31" t="s">
        <v>0</v>
      </c>
      <c r="B38" s="43">
        <v>25</v>
      </c>
      <c r="C38" s="44">
        <v>30</v>
      </c>
      <c r="D38" s="44">
        <v>35</v>
      </c>
      <c r="E38" s="44">
        <v>40</v>
      </c>
      <c r="F38" s="44">
        <v>45</v>
      </c>
      <c r="G38" s="44">
        <v>47</v>
      </c>
      <c r="H38" s="44">
        <v>50</v>
      </c>
      <c r="I38" s="44">
        <v>55</v>
      </c>
      <c r="J38" s="44">
        <v>60</v>
      </c>
      <c r="K38" s="44">
        <v>65</v>
      </c>
      <c r="L38" s="45">
        <v>70</v>
      </c>
      <c r="M38" s="25"/>
      <c r="N38" s="25"/>
      <c r="O38" s="21">
        <v>135</v>
      </c>
      <c r="P38" s="53">
        <v>389.68</v>
      </c>
      <c r="Q38" s="64">
        <v>391.68</v>
      </c>
      <c r="R38" s="55">
        <v>135</v>
      </c>
      <c r="S38" s="22">
        <v>387.43</v>
      </c>
      <c r="T38" s="23">
        <f t="shared" si="0"/>
        <v>389.43</v>
      </c>
    </row>
    <row r="39" spans="1:20" ht="15" customHeight="1" x14ac:dyDescent="0.25">
      <c r="A39" s="31" t="s">
        <v>1</v>
      </c>
      <c r="B39" s="40">
        <v>391.52100000000002</v>
      </c>
      <c r="C39" s="41">
        <v>391.20800000000003</v>
      </c>
      <c r="D39" s="41">
        <v>390.77699999999999</v>
      </c>
      <c r="E39" s="41">
        <v>390.91800000000001</v>
      </c>
      <c r="F39" s="41">
        <v>390.73</v>
      </c>
      <c r="G39" s="41">
        <v>389.43</v>
      </c>
      <c r="H39" s="41">
        <v>388.79</v>
      </c>
      <c r="I39" s="41">
        <v>388.97</v>
      </c>
      <c r="J39" s="41">
        <v>389.12</v>
      </c>
      <c r="K39" s="41">
        <v>389.18</v>
      </c>
      <c r="L39" s="42">
        <v>389.21</v>
      </c>
      <c r="O39" s="21">
        <v>140</v>
      </c>
      <c r="P39" s="53">
        <v>389.81</v>
      </c>
      <c r="Q39" s="64">
        <v>391.68</v>
      </c>
      <c r="R39" s="55">
        <v>140</v>
      </c>
      <c r="S39" s="22">
        <v>387.38</v>
      </c>
      <c r="T39" s="23">
        <f t="shared" si="0"/>
        <v>389.43</v>
      </c>
    </row>
    <row r="40" spans="1:20" ht="15" customHeight="1" x14ac:dyDescent="0.25">
      <c r="A40" s="31" t="s">
        <v>0</v>
      </c>
      <c r="B40" s="43">
        <v>75</v>
      </c>
      <c r="C40" s="44">
        <v>80</v>
      </c>
      <c r="D40" s="44">
        <v>85</v>
      </c>
      <c r="E40" s="44">
        <v>90</v>
      </c>
      <c r="F40" s="44">
        <v>95</v>
      </c>
      <c r="G40" s="44">
        <v>100</v>
      </c>
      <c r="H40" s="44">
        <v>105</v>
      </c>
      <c r="I40" s="44">
        <v>110</v>
      </c>
      <c r="J40" s="44">
        <v>115</v>
      </c>
      <c r="K40" s="44">
        <v>120</v>
      </c>
      <c r="L40" s="45">
        <v>125</v>
      </c>
      <c r="O40" s="21">
        <v>145</v>
      </c>
      <c r="P40" s="53">
        <v>389.98</v>
      </c>
      <c r="Q40" s="64">
        <v>391.68</v>
      </c>
      <c r="R40" s="55">
        <v>145</v>
      </c>
      <c r="S40" s="22">
        <v>387.89</v>
      </c>
      <c r="T40" s="23">
        <f t="shared" si="0"/>
        <v>389.43</v>
      </c>
    </row>
    <row r="41" spans="1:20" ht="15" customHeight="1" x14ac:dyDescent="0.25">
      <c r="A41" s="31" t="s">
        <v>1</v>
      </c>
      <c r="B41" s="40">
        <v>389.19</v>
      </c>
      <c r="C41" s="41">
        <v>390.52300000000002</v>
      </c>
      <c r="D41" s="41">
        <v>390.36900000000003</v>
      </c>
      <c r="E41" s="41">
        <v>390.36200000000002</v>
      </c>
      <c r="F41" s="41">
        <v>390.18700000000001</v>
      </c>
      <c r="G41" s="41">
        <v>389.94600000000003</v>
      </c>
      <c r="H41" s="41">
        <v>387.99</v>
      </c>
      <c r="I41" s="41">
        <v>387.84</v>
      </c>
      <c r="J41" s="41">
        <v>387.82</v>
      </c>
      <c r="K41" s="41">
        <v>388.26</v>
      </c>
      <c r="L41" s="42">
        <v>388.45</v>
      </c>
      <c r="O41" s="21">
        <v>150</v>
      </c>
      <c r="P41" s="53">
        <v>390.41</v>
      </c>
      <c r="Q41" s="64">
        <v>391.68</v>
      </c>
      <c r="R41" s="55">
        <v>150</v>
      </c>
      <c r="S41" s="22">
        <v>388.16</v>
      </c>
      <c r="T41" s="23">
        <f t="shared" si="0"/>
        <v>389.43</v>
      </c>
    </row>
    <row r="42" spans="1:20" ht="15" customHeight="1" x14ac:dyDescent="0.25">
      <c r="A42" s="31" t="s">
        <v>0</v>
      </c>
      <c r="B42" s="43">
        <v>130</v>
      </c>
      <c r="C42" s="44">
        <v>135</v>
      </c>
      <c r="D42" s="44">
        <v>140</v>
      </c>
      <c r="E42" s="44">
        <v>145</v>
      </c>
      <c r="F42" s="44">
        <v>150</v>
      </c>
      <c r="G42" s="44">
        <v>155</v>
      </c>
      <c r="H42" s="44">
        <v>160</v>
      </c>
      <c r="I42" s="44">
        <v>165</v>
      </c>
      <c r="J42" s="44">
        <v>170</v>
      </c>
      <c r="K42" s="44">
        <v>175</v>
      </c>
      <c r="L42" s="45">
        <v>180</v>
      </c>
      <c r="O42" s="21">
        <v>155</v>
      </c>
      <c r="P42" s="53">
        <v>389.88</v>
      </c>
      <c r="Q42" s="64">
        <v>391.68</v>
      </c>
      <c r="R42" s="55">
        <v>155</v>
      </c>
      <c r="S42" s="22">
        <v>387.71</v>
      </c>
      <c r="T42" s="23">
        <f t="shared" si="0"/>
        <v>389.43</v>
      </c>
    </row>
    <row r="43" spans="1:20" ht="15" customHeight="1" x14ac:dyDescent="0.25">
      <c r="A43" s="31" t="s">
        <v>1</v>
      </c>
      <c r="B43" s="40">
        <v>388.75</v>
      </c>
      <c r="C43" s="41">
        <v>387.43</v>
      </c>
      <c r="D43" s="41">
        <v>387.38</v>
      </c>
      <c r="E43" s="41">
        <v>387.89</v>
      </c>
      <c r="F43" s="41">
        <v>388.16</v>
      </c>
      <c r="G43" s="41">
        <v>387.71</v>
      </c>
      <c r="H43" s="41">
        <v>387.9</v>
      </c>
      <c r="I43" s="41">
        <v>386.32</v>
      </c>
      <c r="J43" s="41">
        <v>384.35</v>
      </c>
      <c r="K43" s="41">
        <v>384.52</v>
      </c>
      <c r="L43" s="42">
        <v>385.38</v>
      </c>
      <c r="O43" s="21">
        <v>160</v>
      </c>
      <c r="P43" s="53">
        <v>387.05</v>
      </c>
      <c r="Q43" s="64">
        <v>391.68</v>
      </c>
      <c r="R43" s="55">
        <v>160</v>
      </c>
      <c r="S43" s="22">
        <v>387.9</v>
      </c>
      <c r="T43" s="23">
        <f t="shared" si="0"/>
        <v>389.43</v>
      </c>
    </row>
    <row r="44" spans="1:20" ht="15" customHeight="1" x14ac:dyDescent="0.25">
      <c r="A44" s="31" t="s">
        <v>0</v>
      </c>
      <c r="B44" s="43">
        <v>185</v>
      </c>
      <c r="C44" s="44">
        <v>190</v>
      </c>
      <c r="D44" s="44">
        <v>195</v>
      </c>
      <c r="E44" s="44">
        <v>200</v>
      </c>
      <c r="F44" s="44">
        <v>205</v>
      </c>
      <c r="G44" s="44">
        <v>210</v>
      </c>
      <c r="H44" s="44">
        <v>215</v>
      </c>
      <c r="I44" s="44">
        <v>220</v>
      </c>
      <c r="J44" s="44">
        <v>220</v>
      </c>
      <c r="K44" s="44">
        <v>230</v>
      </c>
      <c r="L44" s="46">
        <v>240</v>
      </c>
      <c r="O44" s="21">
        <v>165</v>
      </c>
      <c r="P44" s="53">
        <v>387</v>
      </c>
      <c r="Q44" s="64">
        <v>391.68</v>
      </c>
      <c r="R44" s="55">
        <v>165</v>
      </c>
      <c r="S44" s="22">
        <v>386.32</v>
      </c>
      <c r="T44" s="23">
        <f t="shared" si="0"/>
        <v>389.43</v>
      </c>
    </row>
    <row r="45" spans="1:20" ht="15" customHeight="1" x14ac:dyDescent="0.25">
      <c r="A45" s="31" t="s">
        <v>1</v>
      </c>
      <c r="B45" s="40">
        <v>387.37</v>
      </c>
      <c r="C45" s="41">
        <v>389.71499999999997</v>
      </c>
      <c r="D45" s="41">
        <v>389.92700000000002</v>
      </c>
      <c r="E45" s="41">
        <v>390.154</v>
      </c>
      <c r="F45" s="41">
        <v>390.44200000000001</v>
      </c>
      <c r="G45" s="41">
        <v>391.59800000000001</v>
      </c>
      <c r="H45" s="41">
        <v>391.334</v>
      </c>
      <c r="I45" s="41">
        <v>391.78100000000001</v>
      </c>
      <c r="J45" s="41">
        <v>395.07299999999998</v>
      </c>
      <c r="K45" s="41">
        <v>394.791</v>
      </c>
      <c r="L45" s="42">
        <v>394.35</v>
      </c>
      <c r="O45" s="21">
        <v>170</v>
      </c>
      <c r="P45" s="53">
        <v>387.61</v>
      </c>
      <c r="Q45" s="64">
        <v>391.68</v>
      </c>
      <c r="R45" s="55">
        <v>170</v>
      </c>
      <c r="S45" s="22">
        <v>384.35</v>
      </c>
      <c r="T45" s="23">
        <f t="shared" si="0"/>
        <v>389.43</v>
      </c>
    </row>
    <row r="46" spans="1:20" ht="15" customHeight="1" x14ac:dyDescent="0.25">
      <c r="A46" s="31" t="s">
        <v>0</v>
      </c>
      <c r="B46" s="47">
        <v>250</v>
      </c>
      <c r="C46" s="48">
        <v>260</v>
      </c>
      <c r="D46" s="48">
        <v>270</v>
      </c>
      <c r="E46" s="29"/>
      <c r="F46" s="29"/>
      <c r="G46" s="29"/>
      <c r="H46" s="29"/>
      <c r="I46" s="29"/>
      <c r="J46" s="29"/>
      <c r="K46" s="29"/>
      <c r="L46" s="30"/>
      <c r="O46" s="21">
        <v>175</v>
      </c>
      <c r="P46" s="53">
        <v>387.51</v>
      </c>
      <c r="Q46" s="64">
        <v>391.68</v>
      </c>
      <c r="R46" s="55">
        <v>175</v>
      </c>
      <c r="S46" s="22">
        <v>384.52</v>
      </c>
      <c r="T46" s="23">
        <f t="shared" si="0"/>
        <v>389.43</v>
      </c>
    </row>
    <row r="47" spans="1:20" ht="15" customHeight="1" x14ac:dyDescent="0.25">
      <c r="A47" s="9" t="s">
        <v>1</v>
      </c>
      <c r="B47" s="50">
        <v>394.17</v>
      </c>
      <c r="C47" s="51">
        <v>393.96600000000001</v>
      </c>
      <c r="D47" s="51">
        <v>393.83300000000003</v>
      </c>
      <c r="E47" s="8"/>
      <c r="F47" s="8"/>
      <c r="G47" s="8"/>
      <c r="H47" s="8"/>
      <c r="I47" s="8"/>
      <c r="J47" s="8"/>
      <c r="K47" s="8"/>
      <c r="L47" s="7"/>
      <c r="N47" s="6"/>
      <c r="O47" s="21">
        <v>180</v>
      </c>
      <c r="P47" s="53">
        <v>387.64</v>
      </c>
      <c r="Q47" s="64">
        <v>391.68</v>
      </c>
      <c r="R47" s="55">
        <v>180</v>
      </c>
      <c r="S47" s="22">
        <v>385.38</v>
      </c>
      <c r="T47" s="23">
        <f t="shared" si="0"/>
        <v>389.43</v>
      </c>
    </row>
    <row r="48" spans="1:20" ht="15" customHeight="1" x14ac:dyDescent="0.25">
      <c r="A48" s="49"/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9"/>
      <c r="O48" s="21">
        <v>185</v>
      </c>
      <c r="P48" s="53">
        <v>389.08</v>
      </c>
      <c r="Q48" s="64">
        <v>391.68</v>
      </c>
      <c r="R48" s="55">
        <v>185</v>
      </c>
      <c r="S48" s="22">
        <v>387.37</v>
      </c>
      <c r="T48" s="23">
        <f t="shared" si="0"/>
        <v>389.43</v>
      </c>
    </row>
    <row r="49" spans="1:20" ht="15" customHeight="1" x14ac:dyDescent="0.25">
      <c r="A49" s="49"/>
      <c r="B49" s="11" t="s">
        <v>2</v>
      </c>
      <c r="C49" s="12">
        <v>395.07600000000002</v>
      </c>
      <c r="D49" s="13" t="s">
        <v>8</v>
      </c>
      <c r="E49" s="14"/>
      <c r="F49" s="11" t="s">
        <v>3</v>
      </c>
      <c r="G49" s="12">
        <v>395.27600000000001</v>
      </c>
      <c r="H49" s="13" t="s">
        <v>8</v>
      </c>
      <c r="I49" s="10"/>
      <c r="J49" s="11" t="s">
        <v>4</v>
      </c>
      <c r="K49" s="12">
        <v>395.072</v>
      </c>
      <c r="L49" s="13" t="s">
        <v>8</v>
      </c>
      <c r="O49" s="21">
        <v>190</v>
      </c>
      <c r="P49" s="53">
        <v>391.71199999999999</v>
      </c>
      <c r="Q49" s="64">
        <v>391.68</v>
      </c>
      <c r="R49" s="55">
        <v>190</v>
      </c>
      <c r="S49" s="22">
        <v>389.71499999999997</v>
      </c>
      <c r="T49" s="23">
        <f t="shared" si="0"/>
        <v>389.43</v>
      </c>
    </row>
    <row r="50" spans="1:20" ht="15" customHeight="1" x14ac:dyDescent="0.25">
      <c r="A50" s="10"/>
      <c r="B50" s="11" t="s">
        <v>5</v>
      </c>
      <c r="C50" s="12">
        <f>MIN(S4:S61)</f>
        <v>384.35</v>
      </c>
      <c r="D50" s="13" t="s">
        <v>8</v>
      </c>
      <c r="E50" s="14"/>
      <c r="F50" s="11" t="s">
        <v>6</v>
      </c>
      <c r="G50" s="12">
        <v>388</v>
      </c>
      <c r="H50" s="13" t="s">
        <v>8</v>
      </c>
      <c r="I50" s="10"/>
      <c r="J50" s="71" t="s">
        <v>13</v>
      </c>
      <c r="K50" s="72"/>
      <c r="L50" s="73"/>
      <c r="O50" s="21">
        <v>195</v>
      </c>
      <c r="P50" s="53">
        <v>391.85599999999999</v>
      </c>
      <c r="Q50" s="64">
        <v>391.68</v>
      </c>
      <c r="R50" s="55">
        <v>195</v>
      </c>
      <c r="S50" s="22">
        <v>389.92700000000002</v>
      </c>
      <c r="T50" s="23">
        <f t="shared" si="0"/>
        <v>389.43</v>
      </c>
    </row>
    <row r="51" spans="1:20" ht="15" customHeight="1" x14ac:dyDescent="0.25">
      <c r="A51" s="10"/>
      <c r="O51" s="21">
        <v>200</v>
      </c>
      <c r="P51" s="53">
        <v>392.11399999999998</v>
      </c>
      <c r="Q51" s="64">
        <v>391.68</v>
      </c>
      <c r="R51" s="55">
        <v>200</v>
      </c>
      <c r="S51" s="22">
        <v>390.154</v>
      </c>
      <c r="T51" s="23">
        <f t="shared" si="0"/>
        <v>389.43</v>
      </c>
    </row>
    <row r="52" spans="1:20" ht="15" customHeight="1" x14ac:dyDescent="0.25">
      <c r="A52" s="10"/>
      <c r="J52" s="75" t="s">
        <v>11</v>
      </c>
      <c r="K52" s="75"/>
      <c r="L52" s="75"/>
      <c r="O52" s="21">
        <v>205</v>
      </c>
      <c r="P52" s="53">
        <v>392.45600000000002</v>
      </c>
      <c r="Q52" s="64">
        <v>391.68</v>
      </c>
      <c r="R52" s="55">
        <v>205</v>
      </c>
      <c r="S52" s="22">
        <v>390.44200000000001</v>
      </c>
      <c r="T52" s="23">
        <f t="shared" si="0"/>
        <v>389.43</v>
      </c>
    </row>
    <row r="53" spans="1:20" ht="15" customHeight="1" x14ac:dyDescent="0.25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O53" s="21">
        <v>210</v>
      </c>
      <c r="P53" s="53">
        <v>393.68099999999998</v>
      </c>
      <c r="Q53" s="64">
        <v>391.68</v>
      </c>
      <c r="R53" s="55">
        <v>210</v>
      </c>
      <c r="S53" s="22">
        <v>391.59800000000001</v>
      </c>
      <c r="T53" s="23">
        <f t="shared" si="0"/>
        <v>389.43</v>
      </c>
    </row>
    <row r="54" spans="1:20" ht="15" customHeight="1" x14ac:dyDescent="0.25">
      <c r="C54" s="35"/>
      <c r="O54" s="21">
        <v>215</v>
      </c>
      <c r="P54" s="53">
        <v>393.75400000000002</v>
      </c>
      <c r="Q54" s="64">
        <v>391.68</v>
      </c>
      <c r="R54" s="55">
        <v>215</v>
      </c>
      <c r="S54" s="22">
        <v>391.334</v>
      </c>
      <c r="T54" s="23">
        <f t="shared" si="0"/>
        <v>389.43</v>
      </c>
    </row>
    <row r="55" spans="1:20" ht="15" customHeight="1" x14ac:dyDescent="0.25">
      <c r="O55" s="21">
        <v>220</v>
      </c>
      <c r="P55" s="53">
        <v>393.77800000000002</v>
      </c>
      <c r="Q55" s="64">
        <v>391.68</v>
      </c>
      <c r="R55" s="55">
        <v>220</v>
      </c>
      <c r="S55" s="22">
        <v>391.78100000000001</v>
      </c>
      <c r="T55" s="23">
        <f t="shared" si="0"/>
        <v>389.43</v>
      </c>
    </row>
    <row r="56" spans="1:20" ht="15" customHeight="1" x14ac:dyDescent="0.25">
      <c r="E56" s="74" t="s">
        <v>9</v>
      </c>
      <c r="F56" s="74"/>
      <c r="G56" s="74"/>
      <c r="H56" s="74"/>
      <c r="I56" s="74"/>
      <c r="O56" s="21">
        <v>220</v>
      </c>
      <c r="P56" s="53">
        <v>397.161</v>
      </c>
      <c r="Q56" s="64">
        <v>391.68</v>
      </c>
      <c r="R56" s="55">
        <v>220</v>
      </c>
      <c r="S56" s="22">
        <v>395.07299999999998</v>
      </c>
      <c r="T56" s="23">
        <f t="shared" si="0"/>
        <v>389.43</v>
      </c>
    </row>
    <row r="57" spans="1:20" ht="15" customHeight="1" x14ac:dyDescent="0.25">
      <c r="O57" s="21">
        <v>230</v>
      </c>
      <c r="P57" s="53">
        <v>396.721</v>
      </c>
      <c r="Q57" s="64">
        <v>391.68</v>
      </c>
      <c r="R57" s="55">
        <v>230</v>
      </c>
      <c r="S57" s="22">
        <v>394.791</v>
      </c>
      <c r="T57" s="23">
        <f t="shared" si="0"/>
        <v>389.43</v>
      </c>
    </row>
    <row r="58" spans="1:20" ht="15" customHeight="1" x14ac:dyDescent="0.25">
      <c r="N58" s="6"/>
      <c r="O58" s="27">
        <v>240</v>
      </c>
      <c r="P58" s="53">
        <v>396.58199999999999</v>
      </c>
      <c r="Q58" s="64">
        <v>391.68</v>
      </c>
      <c r="R58" s="59">
        <v>240</v>
      </c>
      <c r="S58" s="22">
        <v>394.35</v>
      </c>
      <c r="T58" s="23">
        <f t="shared" si="0"/>
        <v>389.43</v>
      </c>
    </row>
    <row r="59" spans="1:20" ht="15" customHeight="1" x14ac:dyDescent="0.25">
      <c r="F59" s="67" t="s">
        <v>10</v>
      </c>
      <c r="G59" s="67"/>
      <c r="H59" s="67"/>
      <c r="O59" s="27">
        <v>250</v>
      </c>
      <c r="P59" s="53">
        <v>396.40300000000002</v>
      </c>
      <c r="Q59" s="64">
        <v>391.68</v>
      </c>
      <c r="R59" s="59">
        <v>250</v>
      </c>
      <c r="S59" s="22">
        <v>394.17</v>
      </c>
      <c r="T59" s="23">
        <f t="shared" si="0"/>
        <v>389.43</v>
      </c>
    </row>
    <row r="60" spans="1:20" ht="15" customHeight="1" x14ac:dyDescent="0.25">
      <c r="O60" s="32">
        <v>260</v>
      </c>
      <c r="P60" s="57">
        <v>396.30099999999999</v>
      </c>
      <c r="Q60" s="64">
        <v>391.68</v>
      </c>
      <c r="R60" s="60">
        <v>260</v>
      </c>
      <c r="S60" s="33">
        <v>393.96600000000001</v>
      </c>
      <c r="T60" s="23">
        <f t="shared" si="0"/>
        <v>389.43</v>
      </c>
    </row>
    <row r="61" spans="1:20" ht="15" customHeight="1" x14ac:dyDescent="0.25">
      <c r="O61" s="26">
        <v>270</v>
      </c>
      <c r="P61" s="58">
        <v>396.18200000000002</v>
      </c>
      <c r="Q61" s="65">
        <v>391.68</v>
      </c>
      <c r="R61" s="61">
        <v>270</v>
      </c>
      <c r="S61" s="28">
        <v>393.83300000000003</v>
      </c>
      <c r="T61" s="34">
        <f t="shared" si="0"/>
        <v>389.43</v>
      </c>
    </row>
    <row r="62" spans="1:20" ht="15" customHeight="1" x14ac:dyDescent="0.2">
      <c r="P62" s="24"/>
    </row>
    <row r="63" spans="1:20" ht="15" customHeight="1" x14ac:dyDescent="0.2"/>
    <row r="64" spans="1:20" ht="15" customHeight="1" x14ac:dyDescent="0.2"/>
  </sheetData>
  <mergeCells count="8">
    <mergeCell ref="F59:H59"/>
    <mergeCell ref="R1:T1"/>
    <mergeCell ref="R2:T2"/>
    <mergeCell ref="E56:I56"/>
    <mergeCell ref="J50:L50"/>
    <mergeCell ref="O1:Q1"/>
    <mergeCell ref="O2:Q2"/>
    <mergeCell ref="J52:L52"/>
  </mergeCells>
  <phoneticPr fontId="3" type="noConversion"/>
  <pageMargins left="1.5748031496062993" right="0.98425196850393704" top="1.0629921259842521" bottom="0.94488188976377963" header="0.51181102362204722" footer="0.51181102362204722"/>
  <pageSetup paperSize="9" scale="87" orientation="portrait" horizontalDpi="4294967293" r:id="rId1"/>
  <headerFooter alignWithMargins="0">
    <oddHeader>&amp;R๗๐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G.2A-2568</vt:lpstr>
      <vt:lpstr>'G.2A-2568'!Print_Area</vt:lpstr>
    </vt:vector>
  </TitlesOfParts>
  <Company>cmhydro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hydro</dc:creator>
  <cp:lastModifiedBy>ICE</cp:lastModifiedBy>
  <cp:lastPrinted>2025-04-29T08:32:46Z</cp:lastPrinted>
  <dcterms:created xsi:type="dcterms:W3CDTF">2010-03-02T02:55:30Z</dcterms:created>
  <dcterms:modified xsi:type="dcterms:W3CDTF">2025-04-29T08:39:11Z</dcterms:modified>
</cp:coreProperties>
</file>